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350"/>
  </bookViews>
  <sheets>
    <sheet name="立项指南" sheetId="1" r:id="rId1"/>
  </sheets>
  <definedNames>
    <definedName name="_xlnm.Print_Titles" localSheetId="0">立项指南!$4:$4</definedName>
  </definedNames>
  <calcPr calcId="144525"/>
</workbook>
</file>

<file path=xl/sharedStrings.xml><?xml version="1.0" encoding="utf-8"?>
<sst xmlns="http://schemas.openxmlformats.org/spreadsheetml/2006/main" count="163">
  <si>
    <t>附表2</t>
  </si>
  <si>
    <t>阳江市中医外治类医疗服务价格项目及价格表</t>
  </si>
  <si>
    <t>使用说明：
1.本价格项目表所称“价格构成”，指项目价格应涵盖的各类资源消耗，用于确定计价单元的边界，不应作为临床技术标准理解，不是实际操作方式、路径、步骤、程序的强制性要求，所列“设备投入”包括但不限于操作设备、器具及固定资产投入。
2.本价格项目表所称的“加收项”，指同一项目以不同方式提供或在不同场景应用时，确有必要制定差异化价格标准而细分的一类子项，包括在原项目价格基础上增加收费的情况；实际应用中，同时涉及多个加收项的，以主项目单价为基础计算各项的加收水平后，求和得出加收金额。
3.本价格项目表所称的“扩展项”，指同一项目下以不同方式提供或在不同场景应用时，只扩展价格项目适用范围、不额外加价的一类子项，子项的价格按主项目执行。
4.本价格项目表所称基本物耗是指原则上限于不应或不必要与医疗服务项目分割的易耗品，属于医疗服务价格项目应当使用的，包括但不限于各类消杀用品、储存用品、清洁用品、个人防护用品、针（刀）具、刮匙、垃圾处理用品、冲洗液、润滑剂、灌洗液、棉球、棉签、药线、药捻、腕带、护垫、衬垫、手术巾（单）、治疗巾（单）、治疗护理盘（包）、注射器、压舌板、防渗漏垫、标签、操作器具、冲洗工具、备皮工具、包裹单（袋）等。基本物耗成本计入项目价格，不另行收费。
5.本价格项目表所称的“深层”，指达皮下脂肪组织。
6.本价格项目表所称的“穴位”，指中医行业主管部门相关技术规范确定的人体点区部位。
7.本价格项目表所称的“儿童”，指6周岁及以下。周岁的计算方法以法律的相关规定为准，加收比例按各地市现行政策执行。</t>
  </si>
  <si>
    <t>序号</t>
  </si>
  <si>
    <t>财务分类</t>
  </si>
  <si>
    <t>项目代码</t>
  </si>
  <si>
    <t>项目名称</t>
  </si>
  <si>
    <t>服务产出</t>
  </si>
  <si>
    <t>价格构成</t>
  </si>
  <si>
    <t>计价单位</t>
  </si>
  <si>
    <t>计价说明</t>
  </si>
  <si>
    <t>阳江市三级医疗机构价格（元）</t>
  </si>
  <si>
    <t>阳江市二级医疗机构价格（元）</t>
  </si>
  <si>
    <t>阳江市一级医疗机构价格（元）</t>
  </si>
  <si>
    <t>（一）中医外治</t>
  </si>
  <si>
    <t>E</t>
  </si>
  <si>
    <t>014100000010000</t>
  </si>
  <si>
    <t>中药贴敷</t>
  </si>
  <si>
    <t>由医务人员使用贴敷制品敷贴于体表特定部位或穴位，通过药物或物理作用，以发挥促进气血调和、阴阳平衡等各类作用。</t>
  </si>
  <si>
    <t>所定价格涵盖确定穴位，局部清洁，贴敷材料准备（含掺药、封包、冷热处理等），应用药物贴敷，处理用物所需的人力资源和基本物质资源消耗。</t>
  </si>
  <si>
    <t>次</t>
  </si>
  <si>
    <t>014100000010001</t>
  </si>
  <si>
    <t>中药贴敷-中药硬膏贴敷（加收）</t>
  </si>
  <si>
    <t>014100000010002</t>
  </si>
  <si>
    <t>中药贴敷-中药贴敷（大）（加收）</t>
  </si>
  <si>
    <t>指面积∈（5cm×5cm,10cm×10cm]</t>
  </si>
  <si>
    <t>014100000010003</t>
  </si>
  <si>
    <t>中药贴敷-中药贴敷（特大）（加收）</t>
  </si>
  <si>
    <t>指面积∈（10cm×10cm,∞）</t>
  </si>
  <si>
    <t>不能同时收取“中药贴敷（大）（加收）”。</t>
  </si>
  <si>
    <t>014100000010004</t>
  </si>
  <si>
    <t>中药贴敷-儿童（加收）</t>
  </si>
  <si>
    <t>014100000010100</t>
  </si>
  <si>
    <t>中药贴敷-中药热奄包（扩展）</t>
  </si>
  <si>
    <t>014100000010200</t>
  </si>
  <si>
    <t>中药贴敷-特殊材料贴敷（扩展）</t>
  </si>
  <si>
    <t>特殊材料贴敷包括但不限于耳贴、纳米、红外等功能性材料贴敷。</t>
  </si>
  <si>
    <t>014100000020000</t>
  </si>
  <si>
    <t>中药吹粉</t>
  </si>
  <si>
    <t>由医务人员将中药研粉吹至病变部位，以发挥促进消肿止痛等各类作用。</t>
  </si>
  <si>
    <t>所定价格涵盖局部清洁，调配药粉，吹粉，处理用物所需的人力资源和基本物质资源消耗。</t>
  </si>
  <si>
    <t>014100000020001</t>
  </si>
  <si>
    <t>中药吹粉-儿童（加收）</t>
  </si>
  <si>
    <t>014100000030000</t>
  </si>
  <si>
    <t>中药烫熨</t>
  </si>
  <si>
    <t>由医务人员将调配药物加热后置于患者体表特定部位或穴位，进行移动敷熨，以发挥促进散寒止痛、消肿祛瘀等各类作用。</t>
  </si>
  <si>
    <t>所定价格涵盖局部清洁，药物调配，移动敷熨，处理用物所需的人力资源和基本物质资源消耗。</t>
  </si>
  <si>
    <t>014100000030001</t>
  </si>
  <si>
    <t>中药烫熨-中药烫熨（特大）（加收）</t>
  </si>
  <si>
    <t>014100000030002</t>
  </si>
  <si>
    <t>中药烫熨-儿童（加收）</t>
  </si>
  <si>
    <t>014100000040000</t>
  </si>
  <si>
    <t>中药泡洗</t>
  </si>
  <si>
    <t>由医务人员协助或指导患者，行全身或局部体位浸泡或淋洗，完成中药泡洗，以发挥促进消肿、止痛、生肌等各类作用。</t>
  </si>
  <si>
    <t>所定价格涵盖局部清洁，药物调配，协助或指导，监测生命体征，观察药液温度等处理用物所需的人力资源和基本物质资源消耗。</t>
  </si>
  <si>
    <r>
      <rPr>
        <sz val="12"/>
        <rFont val="宋体"/>
        <charset val="134"/>
      </rPr>
      <t>每日最高限收费</t>
    </r>
    <r>
      <rPr>
        <sz val="12"/>
        <rFont val="Times New Roman"/>
        <charset val="134"/>
      </rPr>
      <t>2</t>
    </r>
    <r>
      <rPr>
        <sz val="12"/>
        <rFont val="宋体"/>
        <charset val="134"/>
      </rPr>
      <t>次</t>
    </r>
  </si>
  <si>
    <t>014100000040001</t>
  </si>
  <si>
    <t>中药泡洗-儿童（加收）</t>
  </si>
  <si>
    <t>014100000050000</t>
  </si>
  <si>
    <t>中药灌洗</t>
  </si>
  <si>
    <t>由医务人员将配制好的中药灌注并留置于人体腔道或窦道中，以发挥促进疏通散瘀、去腐生肌等各类作用。</t>
  </si>
  <si>
    <t>所定价格涵盖局部清洁消毒，药物调配，材料准备，处理用物所需的人力资源和基本物质资源消耗。</t>
  </si>
  <si>
    <t>014100000050001</t>
  </si>
  <si>
    <t>中药灌洗-儿童（加收）</t>
  </si>
  <si>
    <t>014100000060000</t>
  </si>
  <si>
    <t>中药溻渍</t>
  </si>
  <si>
    <t>由医务人员将调配药物通过敷料的形式调温后湿敷于患处，以发挥治疗和促进药物吸收等各类作用。</t>
  </si>
  <si>
    <t>所定价格涵盖局部清洁，药物调配、蒸煮准备、溻渍治疗处理用物所需的人力资源和基本物质资源消耗。</t>
  </si>
  <si>
    <t>014100000060001</t>
  </si>
  <si>
    <t>中药溻渍-中药溻渍（特大）（加收）</t>
  </si>
  <si>
    <t>014100000060002</t>
  </si>
  <si>
    <t>中药溻渍-儿童（加收）</t>
  </si>
  <si>
    <t>014100000070000</t>
  </si>
  <si>
    <t>中药涂擦</t>
  </si>
  <si>
    <t>由医务人员将调配药物，制成水剂或膏剂或油剂等剂型的外用药物，直接涂擦于患者体表特定部位或穴位，以发挥促进活血化瘀、消炎止痛等各类作用。</t>
  </si>
  <si>
    <t>所定价格涵盖局部清洁，药物调配，各类手法涂擦，处理用物所需的人力资源和基本物质资源消耗。</t>
  </si>
  <si>
    <t>014100000070001</t>
  </si>
  <si>
    <t>中药涂擦-中药涂擦（特大）（加收）</t>
  </si>
  <si>
    <t>014100000070002</t>
  </si>
  <si>
    <t>中药涂擦-儿童（加收）</t>
  </si>
  <si>
    <t>014100000080000</t>
  </si>
  <si>
    <t>中医熏洗</t>
  </si>
  <si>
    <t>由医务人员选用制备好的药卷、药香或其他材料，点燃后直接用烟熏烤或蒸汽的形式，作用在患者身体某特定部位，以发挥疏通经络、促进药物吸收等各类作用。</t>
  </si>
  <si>
    <t>所定价格涵盖局部清洁，药物调配，熏（蒸）药，处理用物所需的人力资源和基本物质资源消耗。</t>
  </si>
  <si>
    <t>014100000080001</t>
  </si>
  <si>
    <t>中医熏洗-儿童（加收）</t>
  </si>
  <si>
    <t>014100000090000</t>
  </si>
  <si>
    <t>中药腐蚀</t>
  </si>
  <si>
    <t>由医务人员选用具有一定腐蚀作用的药物，敷涂患处，以蚀去恶肉、赘生物、肿物等，实现局部病变祛除，促使新肉生长。</t>
  </si>
  <si>
    <t>所定价格涵盖局部消毒，药物调配，腐蚀，包扎，处理用物所需的人力资源和基本物质资源消耗。</t>
  </si>
  <si>
    <r>
      <rPr>
        <sz val="12"/>
        <rFont val="宋体"/>
        <charset val="134"/>
      </rPr>
      <t>腐蚀位点</t>
    </r>
    <r>
      <rPr>
        <sz val="12"/>
        <rFont val="Times New Roman"/>
        <charset val="134"/>
      </rPr>
      <t>/</t>
    </r>
    <r>
      <rPr>
        <sz val="12"/>
        <rFont val="宋体"/>
        <charset val="134"/>
      </rPr>
      <t>次</t>
    </r>
  </si>
  <si>
    <t>014100000090001</t>
  </si>
  <si>
    <t>中药腐蚀-儿童（加收）</t>
  </si>
  <si>
    <t>014100000100000</t>
  </si>
  <si>
    <t>中药化腐清疮</t>
  </si>
  <si>
    <t>由医务人员将化腐药物敷施于疮面，达到去腐生肌，促进疮面愈合的作用。</t>
  </si>
  <si>
    <t>所定价格涵盖药物调配，局部消毒，皮肤表层创面清理、敷药、包扎，处理用物所需的人力资源和基本物质资源消耗。</t>
  </si>
  <si>
    <r>
      <rPr>
        <sz val="12"/>
        <rFont val="宋体"/>
        <charset val="134"/>
      </rPr>
      <t>疮面</t>
    </r>
    <r>
      <rPr>
        <sz val="12"/>
        <rFont val="Times New Roman"/>
        <charset val="134"/>
      </rPr>
      <t>/</t>
    </r>
    <r>
      <rPr>
        <sz val="12"/>
        <rFont val="宋体"/>
        <charset val="134"/>
      </rPr>
      <t>次</t>
    </r>
  </si>
  <si>
    <t>014100000100001</t>
  </si>
  <si>
    <t>中药化腐清疮-深层化腐清疮（加收）</t>
  </si>
  <si>
    <t>014100000100002</t>
  </si>
  <si>
    <t>中药化腐清疮-儿童（加收）</t>
  </si>
  <si>
    <t>014100000110000</t>
  </si>
  <si>
    <t>中医锐性清疮</t>
  </si>
  <si>
    <t>由医务人员使用包括但不限于刀、剪、刮勺、钳等器械清除创面，发挥去腐生肌、促进疮面愈合的作用。</t>
  </si>
  <si>
    <t>所定价格涵盖药物调配，局部消毒，皮肤表层创面清理、使用器械清疮、敷药、包扎，处理用物所需的人力资源和基本物质资源消耗。</t>
  </si>
  <si>
    <t>014100000110001</t>
  </si>
  <si>
    <t>中医锐性清疮-儿童（加收）</t>
  </si>
  <si>
    <t>014100000120000</t>
  </si>
  <si>
    <t>中医窦道（切开）搔爬</t>
  </si>
  <si>
    <t>完成窦道（切开）搔爬，促进窦道闭合。</t>
  </si>
  <si>
    <t>所定价格涵盖局部消毒，探查浅表窦道，必要时切开，搔爬，处理用物所需的人力资源和基本物质资源消耗。</t>
  </si>
  <si>
    <r>
      <rPr>
        <sz val="12"/>
        <rFont val="宋体"/>
        <charset val="134"/>
      </rPr>
      <t>每窦道</t>
    </r>
    <r>
      <rPr>
        <sz val="12"/>
        <rFont val="Times New Roman"/>
        <charset val="134"/>
      </rPr>
      <t>/</t>
    </r>
    <r>
      <rPr>
        <sz val="12"/>
        <rFont val="宋体"/>
        <charset val="134"/>
      </rPr>
      <t>次</t>
    </r>
  </si>
  <si>
    <t>014100000120001</t>
  </si>
  <si>
    <t>中医窦道（切开）搔爬-深层搔爬（加收）</t>
  </si>
  <si>
    <t>014100000120002</t>
  </si>
  <si>
    <t>中医窦道（切开）搔爬-耳前窦道（加收）</t>
  </si>
  <si>
    <t>014100000120003</t>
  </si>
  <si>
    <t>中医窦道（切开）搔爬-儿童（加收）</t>
  </si>
  <si>
    <t>014100000130000</t>
  </si>
  <si>
    <t>中医挑治</t>
  </si>
  <si>
    <t>由医务人员使用针具，在特定部位或穴位上刺入、挑拨，以发挥调理气血、疏通经络、解除瘀滞等各类作用。</t>
  </si>
  <si>
    <t>所定价格涵盖确定部位，局部消毒，挑治，处理创口所需的人力资源和基本物质资源消耗，含设备投入及维护成本。</t>
  </si>
  <si>
    <r>
      <rPr>
        <sz val="12"/>
        <rFont val="宋体"/>
        <charset val="134"/>
      </rPr>
      <t>挑治部位</t>
    </r>
    <r>
      <rPr>
        <sz val="12"/>
        <rFont val="Times New Roman"/>
        <charset val="134"/>
      </rPr>
      <t>/</t>
    </r>
    <r>
      <rPr>
        <sz val="12"/>
        <rFont val="宋体"/>
        <charset val="134"/>
      </rPr>
      <t>次</t>
    </r>
  </si>
  <si>
    <t>014100000130001</t>
  </si>
  <si>
    <t>中医挑治-儿童（加收）</t>
  </si>
  <si>
    <t>014100000140000</t>
  </si>
  <si>
    <t>中医割治</t>
  </si>
  <si>
    <t>由医务人员选择部位或穴位，使用操作器具完成切割，以发挥促进经络疏通、毒邪外泄、缓解病痛等各类作用。</t>
  </si>
  <si>
    <t>所定价格涵盖确定部位，局部消毒，切割、包扎创口、处理用物所需的人力资源和基本物质资源消耗，含设备投入及维护成本。</t>
  </si>
  <si>
    <t>014100000140001</t>
  </si>
  <si>
    <t>中医割治-儿童（加收）</t>
  </si>
  <si>
    <t>014100000150000</t>
  </si>
  <si>
    <t>中医穴位放血治疗</t>
  </si>
  <si>
    <t>由医务人员辨证使用器具刺（划）破特定穴位或部位，放出适量血液，以发挥促进活血祛瘀、排毒止痛等各类作用。</t>
  </si>
  <si>
    <t>所定价格涵盖使用各种工具，局部消毒，确定部位，放血，处理创口所需的人力资源和基本物质资源消耗，含设备投入及维护成本。</t>
  </si>
  <si>
    <t>014100000150001</t>
  </si>
  <si>
    <t>中医穴位放血治疗-甲床放血（加收）</t>
  </si>
  <si>
    <t>每甲</t>
  </si>
  <si>
    <t>014100000150002</t>
  </si>
  <si>
    <t>中医穴位放血治疗-刺络放血（加收）</t>
  </si>
  <si>
    <t>014100000150003</t>
  </si>
  <si>
    <t>中医穴位放血治疗-儿童（加收）</t>
  </si>
  <si>
    <t>014100000160000</t>
  </si>
  <si>
    <t>中医药线引流</t>
  </si>
  <si>
    <t>由医务人员使用不同材料加药品制作成线状物，插入引流口中，达到祛腐引流，促进疮口愈合的作用。</t>
  </si>
  <si>
    <t>所定价格涵盖引流物制作、药物调配，局部消毒，疮口清理、放置引流物、必要时切开，局部包扎、处理用物所需的人力资源和基本物质资源消耗，含设备投入及维护成本。</t>
  </si>
  <si>
    <r>
      <rPr>
        <sz val="12"/>
        <rFont val="宋体"/>
        <charset val="134"/>
      </rPr>
      <t>每引流口</t>
    </r>
    <r>
      <rPr>
        <sz val="12"/>
        <rFont val="Times New Roman"/>
        <charset val="134"/>
      </rPr>
      <t>/</t>
    </r>
    <r>
      <rPr>
        <sz val="12"/>
        <rFont val="宋体"/>
        <charset val="134"/>
      </rPr>
      <t>次</t>
    </r>
  </si>
  <si>
    <t>014100000160001</t>
  </si>
  <si>
    <t>中医药线引流-儿童（加收）</t>
  </si>
  <si>
    <t>014100000170000</t>
  </si>
  <si>
    <t>中医刮痧</t>
  </si>
  <si>
    <t>由医务人员通过刮痧器具和相应的手法，在体表进行反复刮动、摩擦，从而发挥促进活血透痧等各类作用。</t>
  </si>
  <si>
    <t>所定价格涵盖局部消毒，确定部位、刮拭、清洁，处理用物所需的人力资源和基本物质资源消耗，含设备投入及维护成本。</t>
  </si>
  <si>
    <t>治疗标准时长20分钟（无延时治疗、基础时长不满20分钟按一次计算），完成标准时长的延时治疗每满20分钟可加收一次，不满20分钟不可加收。</t>
  </si>
  <si>
    <t>014100000170001</t>
  </si>
  <si>
    <t>中医刮痧-儿童（加收）</t>
  </si>
  <si>
    <t>014100000180000</t>
  </si>
  <si>
    <t>砭石疗法</t>
  </si>
  <si>
    <t>由医务人员使用砭石等同类功能的器具，通过各类手法作用在人体各部位，以发挥促进疏通经络、活血理气等各类作用。</t>
  </si>
  <si>
    <t>所定价格涵盖局部消毒，确定部位、运用点、压、揉、推、刮、擦等各类手法、清洁，处理用物所需的人力资源和基本物质资源消耗，含设备投入及维护成本。</t>
  </si>
  <si>
    <t>014100000180001</t>
  </si>
  <si>
    <t>砭石疗法-儿童（加收）</t>
  </si>
</sst>
</file>

<file path=xl/styles.xml><?xml version="1.0" encoding="utf-8"?>
<styleSheet xmlns="http://schemas.openxmlformats.org/spreadsheetml/2006/main">
  <numFmts count="5">
    <numFmt numFmtId="176" formatCode="0.00_ "/>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2">
    <font>
      <sz val="11"/>
      <color theme="1"/>
      <name val="宋体"/>
      <charset val="134"/>
      <scheme val="minor"/>
    </font>
    <font>
      <sz val="11"/>
      <name val="宋体"/>
      <charset val="134"/>
      <scheme val="minor"/>
    </font>
    <font>
      <b/>
      <sz val="16"/>
      <name val="宋体"/>
      <charset val="134"/>
      <scheme val="minor"/>
    </font>
    <font>
      <sz val="14"/>
      <name val="黑体"/>
      <charset val="134"/>
    </font>
    <font>
      <sz val="12"/>
      <name val="Times New Roman"/>
      <charset val="134"/>
    </font>
    <font>
      <sz val="11"/>
      <name val="Times New Roman"/>
      <charset val="134"/>
    </font>
    <font>
      <sz val="11"/>
      <name val="宋体"/>
      <charset val="134"/>
    </font>
    <font>
      <sz val="12"/>
      <name val="宋体"/>
      <charset val="134"/>
    </font>
    <font>
      <sz val="16"/>
      <name val="Times New Roman"/>
      <charset val="134"/>
    </font>
    <font>
      <sz val="22"/>
      <name val="方正小标宋简体"/>
      <charset val="134"/>
    </font>
    <font>
      <strike/>
      <sz val="12"/>
      <name val="Times New Roman"/>
      <charset val="134"/>
    </font>
    <font>
      <b/>
      <sz val="14"/>
      <name val="宋体"/>
      <charset val="134"/>
      <scheme val="minor"/>
    </font>
    <font>
      <sz val="14"/>
      <name val="Times New Roman"/>
      <charset val="134"/>
    </font>
    <font>
      <b/>
      <sz val="11"/>
      <color theme="1"/>
      <name val="宋体"/>
      <charset val="0"/>
      <scheme val="minor"/>
    </font>
    <font>
      <b/>
      <sz val="11"/>
      <color rgb="FF3F3F3F"/>
      <name val="宋体"/>
      <charset val="0"/>
      <scheme val="minor"/>
    </font>
    <font>
      <sz val="11"/>
      <color theme="0"/>
      <name val="宋体"/>
      <charset val="0"/>
      <scheme val="minor"/>
    </font>
    <font>
      <u/>
      <sz val="11"/>
      <color rgb="FF0000FF"/>
      <name val="宋体"/>
      <charset val="0"/>
      <scheme val="minor"/>
    </font>
    <font>
      <sz val="11"/>
      <color rgb="FF3F3F76"/>
      <name val="宋体"/>
      <charset val="0"/>
      <scheme val="minor"/>
    </font>
    <font>
      <sz val="11"/>
      <color rgb="FF9C0006"/>
      <name val="宋体"/>
      <charset val="0"/>
      <scheme val="minor"/>
    </font>
    <font>
      <sz val="11"/>
      <color theme="1"/>
      <name val="宋体"/>
      <charset val="0"/>
      <scheme val="minor"/>
    </font>
    <font>
      <u/>
      <sz val="11"/>
      <color rgb="FF800080"/>
      <name val="宋体"/>
      <charset val="0"/>
      <scheme val="minor"/>
    </font>
    <font>
      <b/>
      <sz val="11"/>
      <color rgb="FFFFFFFF"/>
      <name val="宋体"/>
      <charset val="0"/>
      <scheme val="minor"/>
    </font>
    <font>
      <b/>
      <sz val="11"/>
      <color rgb="FFFA7D00"/>
      <name val="宋体"/>
      <charset val="0"/>
      <scheme val="minor"/>
    </font>
    <font>
      <b/>
      <sz val="13"/>
      <color theme="3"/>
      <name val="宋体"/>
      <charset val="134"/>
      <scheme val="minor"/>
    </font>
    <font>
      <sz val="11"/>
      <color rgb="FF006100"/>
      <name val="宋体"/>
      <charset val="0"/>
      <scheme val="minor"/>
    </font>
    <font>
      <b/>
      <sz val="11"/>
      <color theme="3"/>
      <name val="宋体"/>
      <charset val="134"/>
      <scheme val="minor"/>
    </font>
    <font>
      <i/>
      <sz val="11"/>
      <color rgb="FF7F7F7F"/>
      <name val="宋体"/>
      <charset val="0"/>
      <scheme val="minor"/>
    </font>
    <font>
      <sz val="11"/>
      <color rgb="FFFA7D00"/>
      <name val="宋体"/>
      <charset val="0"/>
      <scheme val="minor"/>
    </font>
    <font>
      <sz val="11"/>
      <color rgb="FF9C6500"/>
      <name val="宋体"/>
      <charset val="0"/>
      <scheme val="minor"/>
    </font>
    <font>
      <b/>
      <sz val="18"/>
      <color theme="3"/>
      <name val="宋体"/>
      <charset val="134"/>
      <scheme val="minor"/>
    </font>
    <font>
      <sz val="11"/>
      <color rgb="FFFF0000"/>
      <name val="宋体"/>
      <charset val="0"/>
      <scheme val="minor"/>
    </font>
    <font>
      <b/>
      <sz val="15"/>
      <color theme="3"/>
      <name val="宋体"/>
      <charset val="134"/>
      <scheme val="minor"/>
    </font>
  </fonts>
  <fills count="34">
    <fill>
      <patternFill patternType="none"/>
    </fill>
    <fill>
      <patternFill patternType="gray125"/>
    </fill>
    <fill>
      <patternFill patternType="solid">
        <fgColor theme="0"/>
        <bgColor indexed="64"/>
      </patternFill>
    </fill>
    <fill>
      <patternFill patternType="solid">
        <fgColor rgb="FFF2F2F2"/>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rgb="FFFFC7CE"/>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A5A5A5"/>
        <bgColor indexed="64"/>
      </patternFill>
    </fill>
    <fill>
      <patternFill patternType="solid">
        <fgColor rgb="FFC6EFCE"/>
        <bgColor indexed="64"/>
      </patternFill>
    </fill>
    <fill>
      <patternFill patternType="solid">
        <fgColor theme="5"/>
        <bgColor indexed="64"/>
      </patternFill>
    </fill>
    <fill>
      <patternFill patternType="solid">
        <fgColor theme="8"/>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rgb="FFFFEB9C"/>
        <bgColor indexed="64"/>
      </patternFill>
    </fill>
    <fill>
      <patternFill patternType="solid">
        <fgColor rgb="FFFFFFCC"/>
        <bgColor indexed="64"/>
      </patternFill>
    </fill>
    <fill>
      <patternFill patternType="solid">
        <fgColor theme="4" tint="0.599993896298105"/>
        <bgColor indexed="64"/>
      </patternFill>
    </fill>
    <fill>
      <patternFill patternType="solid">
        <fgColor theme="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6"/>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7"/>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50">
    <xf numFmtId="0" fontId="0" fillId="0" borderId="0">
      <alignment vertical="center"/>
    </xf>
    <xf numFmtId="42" fontId="0" fillId="0" borderId="0" applyFont="0" applyFill="0" applyBorder="0" applyAlignment="0" applyProtection="0">
      <alignment vertical="center"/>
    </xf>
    <xf numFmtId="0" fontId="19" fillId="18" borderId="0" applyNumberFormat="0" applyBorder="0" applyAlignment="0" applyProtection="0">
      <alignment vertical="center"/>
    </xf>
    <xf numFmtId="0" fontId="17" fillId="6"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16" borderId="0" applyNumberFormat="0" applyBorder="0" applyAlignment="0" applyProtection="0">
      <alignment vertical="center"/>
    </xf>
    <xf numFmtId="0" fontId="18" fillId="7" borderId="0" applyNumberFormat="0" applyBorder="0" applyAlignment="0" applyProtection="0">
      <alignment vertical="center"/>
    </xf>
    <xf numFmtId="43" fontId="0" fillId="0" borderId="0" applyFont="0" applyFill="0" applyBorder="0" applyAlignment="0" applyProtection="0">
      <alignment vertical="center"/>
    </xf>
    <xf numFmtId="0" fontId="15" fillId="19"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21" borderId="9" applyNumberFormat="0" applyFont="0" applyAlignment="0" applyProtection="0">
      <alignment vertical="center"/>
    </xf>
    <xf numFmtId="0" fontId="15" fillId="4" borderId="0" applyNumberFormat="0" applyBorder="0" applyAlignment="0" applyProtection="0">
      <alignment vertical="center"/>
    </xf>
    <xf numFmtId="0" fontId="25"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1" fillId="0" borderId="6" applyNumberFormat="0" applyFill="0" applyAlignment="0" applyProtection="0">
      <alignment vertical="center"/>
    </xf>
    <xf numFmtId="0" fontId="23" fillId="0" borderId="6" applyNumberFormat="0" applyFill="0" applyAlignment="0" applyProtection="0">
      <alignment vertical="center"/>
    </xf>
    <xf numFmtId="0" fontId="15" fillId="5" borderId="0" applyNumberFormat="0" applyBorder="0" applyAlignment="0" applyProtection="0">
      <alignment vertical="center"/>
    </xf>
    <xf numFmtId="0" fontId="25" fillId="0" borderId="7" applyNumberFormat="0" applyFill="0" applyAlignment="0" applyProtection="0">
      <alignment vertical="center"/>
    </xf>
    <xf numFmtId="0" fontId="15" fillId="15" borderId="0" applyNumberFormat="0" applyBorder="0" applyAlignment="0" applyProtection="0">
      <alignment vertical="center"/>
    </xf>
    <xf numFmtId="0" fontId="14" fillId="3" borderId="3" applyNumberFormat="0" applyAlignment="0" applyProtection="0">
      <alignment vertical="center"/>
    </xf>
    <xf numFmtId="0" fontId="22" fillId="3" borderId="4" applyNumberFormat="0" applyAlignment="0" applyProtection="0">
      <alignment vertical="center"/>
    </xf>
    <xf numFmtId="0" fontId="21" fillId="11" borderId="5" applyNumberFormat="0" applyAlignment="0" applyProtection="0">
      <alignment vertical="center"/>
    </xf>
    <xf numFmtId="0" fontId="19" fillId="25" borderId="0" applyNumberFormat="0" applyBorder="0" applyAlignment="0" applyProtection="0">
      <alignment vertical="center"/>
    </xf>
    <xf numFmtId="0" fontId="15" fillId="13" borderId="0" applyNumberFormat="0" applyBorder="0" applyAlignment="0" applyProtection="0">
      <alignment vertical="center"/>
    </xf>
    <xf numFmtId="0" fontId="27" fillId="0" borderId="8" applyNumberFormat="0" applyFill="0" applyAlignment="0" applyProtection="0">
      <alignment vertical="center"/>
    </xf>
    <xf numFmtId="0" fontId="13" fillId="0" borderId="2" applyNumberFormat="0" applyFill="0" applyAlignment="0" applyProtection="0">
      <alignment vertical="center"/>
    </xf>
    <xf numFmtId="0" fontId="24" fillId="12" borderId="0" applyNumberFormat="0" applyBorder="0" applyAlignment="0" applyProtection="0">
      <alignment vertical="center"/>
    </xf>
    <xf numFmtId="0" fontId="28" fillId="20" borderId="0" applyNumberFormat="0" applyBorder="0" applyAlignment="0" applyProtection="0">
      <alignment vertical="center"/>
    </xf>
    <xf numFmtId="0" fontId="19" fillId="28" borderId="0" applyNumberFormat="0" applyBorder="0" applyAlignment="0" applyProtection="0">
      <alignment vertical="center"/>
    </xf>
    <xf numFmtId="0" fontId="15" fillId="23" borderId="0" applyNumberFormat="0" applyBorder="0" applyAlignment="0" applyProtection="0">
      <alignment vertical="center"/>
    </xf>
    <xf numFmtId="0" fontId="19" fillId="10" borderId="0" applyNumberFormat="0" applyBorder="0" applyAlignment="0" applyProtection="0">
      <alignment vertical="center"/>
    </xf>
    <xf numFmtId="0" fontId="19" fillId="22" borderId="0" applyNumberFormat="0" applyBorder="0" applyAlignment="0" applyProtection="0">
      <alignment vertical="center"/>
    </xf>
    <xf numFmtId="0" fontId="19" fillId="9" borderId="0" applyNumberFormat="0" applyBorder="0" applyAlignment="0" applyProtection="0">
      <alignment vertical="center"/>
    </xf>
    <xf numFmtId="0" fontId="19" fillId="8" borderId="0" applyNumberFormat="0" applyBorder="0" applyAlignment="0" applyProtection="0">
      <alignment vertical="center"/>
    </xf>
    <xf numFmtId="0" fontId="15" fillId="27" borderId="0" applyNumberFormat="0" applyBorder="0" applyAlignment="0" applyProtection="0">
      <alignment vertical="center"/>
    </xf>
    <xf numFmtId="0" fontId="15" fillId="30" borderId="0" applyNumberFormat="0" applyBorder="0" applyAlignment="0" applyProtection="0">
      <alignment vertical="center"/>
    </xf>
    <xf numFmtId="0" fontId="19" fillId="24" borderId="0" applyNumberFormat="0" applyBorder="0" applyAlignment="0" applyProtection="0">
      <alignment vertical="center"/>
    </xf>
    <xf numFmtId="0" fontId="19" fillId="29" borderId="0" applyNumberFormat="0" applyBorder="0" applyAlignment="0" applyProtection="0">
      <alignment vertical="center"/>
    </xf>
    <xf numFmtId="0" fontId="15" fillId="14" borderId="0" applyNumberFormat="0" applyBorder="0" applyAlignment="0" applyProtection="0">
      <alignment vertical="center"/>
    </xf>
    <xf numFmtId="0" fontId="19" fillId="32" borderId="0" applyNumberFormat="0" applyBorder="0" applyAlignment="0" applyProtection="0">
      <alignment vertical="center"/>
    </xf>
    <xf numFmtId="0" fontId="15" fillId="26" borderId="0" applyNumberFormat="0" applyBorder="0" applyAlignment="0" applyProtection="0">
      <alignment vertical="center"/>
    </xf>
    <xf numFmtId="0" fontId="15" fillId="33" borderId="0" applyNumberFormat="0" applyBorder="0" applyAlignment="0" applyProtection="0">
      <alignment vertical="center"/>
    </xf>
    <xf numFmtId="0" fontId="19" fillId="31" borderId="0" applyNumberFormat="0" applyBorder="0" applyAlignment="0" applyProtection="0">
      <alignment vertical="center"/>
    </xf>
    <xf numFmtId="0" fontId="15" fillId="17" borderId="0" applyNumberFormat="0" applyBorder="0" applyAlignment="0" applyProtection="0">
      <alignment vertical="center"/>
    </xf>
    <xf numFmtId="0" fontId="0" fillId="0" borderId="0">
      <alignment vertical="center"/>
    </xf>
  </cellStyleXfs>
  <cellXfs count="42">
    <xf numFmtId="0" fontId="0" fillId="0" borderId="0" xfId="0">
      <alignment vertical="center"/>
    </xf>
    <xf numFmtId="0" fontId="1" fillId="2" borderId="0" xfId="0" applyFont="1" applyFill="1" applyAlignment="1">
      <alignment vertical="center"/>
    </xf>
    <xf numFmtId="0" fontId="2" fillId="2" borderId="0" xfId="0" applyFont="1" applyFill="1" applyAlignment="1">
      <alignment vertical="center"/>
    </xf>
    <xf numFmtId="0" fontId="3" fillId="2" borderId="0" xfId="0" applyFont="1" applyFill="1" applyAlignment="1">
      <alignment vertical="center"/>
    </xf>
    <xf numFmtId="0" fontId="4" fillId="0" borderId="0" xfId="0" applyFont="1" applyFill="1" applyAlignment="1">
      <alignment vertical="center"/>
    </xf>
    <xf numFmtId="0" fontId="4" fillId="2" borderId="0" xfId="0" applyFont="1" applyFill="1" applyAlignment="1">
      <alignment vertical="center"/>
    </xf>
    <xf numFmtId="0" fontId="5" fillId="2" borderId="0" xfId="0" applyFont="1" applyFill="1" applyAlignment="1">
      <alignment vertical="center"/>
    </xf>
    <xf numFmtId="0" fontId="1" fillId="2" borderId="0" xfId="0" applyFont="1" applyFill="1" applyAlignment="1">
      <alignment vertical="center" wrapText="1"/>
    </xf>
    <xf numFmtId="0" fontId="6" fillId="2" borderId="0" xfId="0" applyFont="1" applyFill="1" applyAlignment="1">
      <alignment vertical="center" wrapText="1"/>
    </xf>
    <xf numFmtId="0" fontId="6" fillId="2" borderId="0" xfId="0" applyFont="1" applyFill="1" applyAlignment="1">
      <alignment horizontal="left" vertical="center" wrapText="1"/>
    </xf>
    <xf numFmtId="0" fontId="7" fillId="2" borderId="0" xfId="0" applyFont="1" applyFill="1" applyAlignment="1">
      <alignment horizontal="center" vertical="center" wrapText="1"/>
    </xf>
    <xf numFmtId="176" fontId="1" fillId="2" borderId="0" xfId="0" applyNumberFormat="1" applyFont="1" applyFill="1" applyAlignment="1">
      <alignment vertical="center"/>
    </xf>
    <xf numFmtId="0" fontId="3" fillId="0" borderId="0" xfId="0" applyFont="1" applyFill="1" applyBorder="1" applyAlignment="1">
      <alignment horizontal="left" vertical="center" wrapText="1"/>
    </xf>
    <xf numFmtId="0" fontId="8" fillId="0" borderId="0" xfId="0" applyFont="1" applyFill="1" applyBorder="1" applyAlignment="1">
      <alignment horizontal="left" vertical="center" wrapText="1"/>
    </xf>
    <xf numFmtId="0" fontId="9" fillId="0" borderId="0" xfId="0" applyFont="1" applyFill="1" applyAlignment="1" applyProtection="1">
      <alignment horizontal="center" vertical="center" wrapText="1"/>
      <protection locked="0"/>
    </xf>
    <xf numFmtId="0" fontId="6"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xf>
    <xf numFmtId="0" fontId="7" fillId="0" borderId="1" xfId="0" applyFont="1" applyFill="1" applyBorder="1" applyAlignment="1">
      <alignment horizontal="left" vertical="center"/>
    </xf>
    <xf numFmtId="0" fontId="4" fillId="0" borderId="1" xfId="0" applyFont="1" applyFill="1" applyBorder="1" applyAlignment="1">
      <alignment vertical="center"/>
    </xf>
    <xf numFmtId="0" fontId="4" fillId="0" borderId="1" xfId="49" applyFont="1" applyFill="1" applyBorder="1" applyAlignment="1">
      <alignment horizontal="center" vertical="center" wrapText="1"/>
    </xf>
    <xf numFmtId="0" fontId="7" fillId="0" borderId="1" xfId="0" applyFont="1" applyFill="1" applyBorder="1" applyAlignment="1">
      <alignment vertical="center" wrapText="1"/>
    </xf>
    <xf numFmtId="0" fontId="7" fillId="0" borderId="1" xfId="49" applyFont="1" applyFill="1" applyBorder="1" applyAlignment="1">
      <alignment horizontal="center" vertical="center" wrapText="1"/>
    </xf>
    <xf numFmtId="0" fontId="4" fillId="0" borderId="1" xfId="49" applyFont="1" applyFill="1" applyBorder="1" applyAlignment="1">
      <alignment horizontal="left" vertical="center" wrapText="1"/>
    </xf>
    <xf numFmtId="0" fontId="7" fillId="0" borderId="1" xfId="0" applyFont="1" applyFill="1" applyBorder="1" applyAlignment="1">
      <alignment horizontal="left" vertical="center" wrapText="1"/>
    </xf>
    <xf numFmtId="0" fontId="10" fillId="0" borderId="1" xfId="49" applyFont="1" applyFill="1" applyBorder="1" applyAlignment="1">
      <alignment horizontal="left" vertical="center" wrapText="1"/>
    </xf>
    <xf numFmtId="0" fontId="7" fillId="0" borderId="1" xfId="49" applyFont="1" applyFill="1" applyBorder="1" applyAlignment="1">
      <alignment horizontal="left" vertical="center" wrapText="1"/>
    </xf>
    <xf numFmtId="0" fontId="4"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7" fillId="0" borderId="1" xfId="49" applyFont="1" applyFill="1" applyBorder="1" applyAlignment="1">
      <alignment horizontal="justify" vertical="center" wrapText="1"/>
    </xf>
    <xf numFmtId="0" fontId="4" fillId="0" borderId="1" xfId="49" applyFont="1" applyFill="1" applyBorder="1" applyAlignment="1">
      <alignment horizontal="justify" vertical="center" wrapText="1"/>
    </xf>
    <xf numFmtId="176" fontId="9" fillId="0" borderId="0" xfId="0" applyNumberFormat="1" applyFont="1" applyFill="1" applyAlignment="1" applyProtection="1">
      <alignment horizontal="center" vertical="center" wrapText="1"/>
      <protection locked="0"/>
    </xf>
    <xf numFmtId="176" fontId="6" fillId="0" borderId="1" xfId="0" applyNumberFormat="1" applyFont="1" applyFill="1" applyBorder="1" applyAlignment="1">
      <alignment horizontal="left" vertical="center" wrapText="1"/>
    </xf>
    <xf numFmtId="176" fontId="11" fillId="0" borderId="1" xfId="0" applyNumberFormat="1" applyFont="1" applyFill="1" applyBorder="1" applyAlignment="1">
      <alignment horizontal="center" vertical="center" wrapText="1"/>
    </xf>
    <xf numFmtId="176" fontId="4" fillId="0" borderId="1" xfId="0" applyNumberFormat="1" applyFont="1" applyFill="1" applyBorder="1" applyAlignment="1">
      <alignment vertical="center"/>
    </xf>
    <xf numFmtId="176" fontId="4" fillId="2" borderId="1" xfId="0" applyNumberFormat="1" applyFont="1" applyFill="1" applyBorder="1" applyAlignment="1">
      <alignment vertical="center"/>
    </xf>
    <xf numFmtId="176" fontId="4" fillId="0" borderId="1" xfId="0" applyNumberFormat="1" applyFont="1" applyFill="1" applyBorder="1" applyAlignment="1">
      <alignment horizontal="right" vertical="center" wrapText="1"/>
    </xf>
    <xf numFmtId="176" fontId="4" fillId="2" borderId="1" xfId="0" applyNumberFormat="1" applyFont="1" applyFill="1" applyBorder="1" applyAlignment="1">
      <alignment horizontal="right" vertical="center"/>
    </xf>
    <xf numFmtId="176" fontId="12" fillId="0" borderId="1" xfId="0" applyNumberFormat="1" applyFont="1" applyFill="1" applyBorder="1" applyAlignment="1">
      <alignment horizontal="right" vertical="center" wrapText="1"/>
    </xf>
    <xf numFmtId="176" fontId="5" fillId="2" borderId="1" xfId="0" applyNumberFormat="1" applyFont="1" applyFill="1" applyBorder="1" applyAlignment="1">
      <alignment vertical="center"/>
    </xf>
    <xf numFmtId="0" fontId="4" fillId="0" borderId="1" xfId="0" applyFont="1" applyFill="1" applyBorder="1" applyAlignment="1" quotePrefix="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54"/>
  <sheetViews>
    <sheetView tabSelected="1" view="pageBreakPreview" zoomScale="85" zoomScaleNormal="100" zoomScaleSheetLayoutView="85" topLeftCell="D46" workbookViewId="0">
      <selection activeCell="D46" sqref="$A46:$XFD47"/>
    </sheetView>
  </sheetViews>
  <sheetFormatPr defaultColWidth="9.025" defaultRowHeight="14.25"/>
  <cols>
    <col min="1" max="1" width="8" style="7" customWidth="1"/>
    <col min="2" max="3" width="17.8416666666667" style="8" customWidth="1"/>
    <col min="4" max="4" width="33.125" style="9" customWidth="1"/>
    <col min="5" max="5" width="38.375" style="8" customWidth="1"/>
    <col min="6" max="6" width="41" style="8" customWidth="1"/>
    <col min="7" max="7" width="13.125" style="10" customWidth="1"/>
    <col min="8" max="8" width="24.5" style="8" customWidth="1"/>
    <col min="9" max="11" width="14.25" style="11" customWidth="1"/>
    <col min="12" max="16384" width="9.025" style="1"/>
  </cols>
  <sheetData>
    <row r="1" s="1" customFormat="1" ht="27" customHeight="1" spans="1:11">
      <c r="A1" s="12" t="s">
        <v>0</v>
      </c>
      <c r="B1" s="13"/>
      <c r="C1" s="13"/>
      <c r="D1" s="13"/>
      <c r="E1" s="13"/>
      <c r="F1" s="13"/>
      <c r="G1" s="13"/>
      <c r="H1" s="13"/>
      <c r="I1" s="11"/>
      <c r="J1" s="11"/>
      <c r="K1" s="11"/>
    </row>
    <row r="2" s="1" customFormat="1" ht="42" customHeight="1" spans="1:11">
      <c r="A2" s="14" t="s">
        <v>1</v>
      </c>
      <c r="B2" s="14"/>
      <c r="C2" s="14"/>
      <c r="D2" s="14"/>
      <c r="E2" s="14"/>
      <c r="F2" s="14"/>
      <c r="G2" s="14"/>
      <c r="H2" s="14"/>
      <c r="I2" s="33"/>
      <c r="J2" s="33"/>
      <c r="K2" s="33"/>
    </row>
    <row r="3" s="2" customFormat="1" ht="170" customHeight="1" spans="1:11">
      <c r="A3" s="15" t="s">
        <v>2</v>
      </c>
      <c r="B3" s="15"/>
      <c r="C3" s="15"/>
      <c r="D3" s="15"/>
      <c r="E3" s="15"/>
      <c r="F3" s="15"/>
      <c r="G3" s="15"/>
      <c r="H3" s="15"/>
      <c r="I3" s="34"/>
      <c r="J3" s="34"/>
      <c r="K3" s="34"/>
    </row>
    <row r="4" s="3" customFormat="1" ht="56.25" spans="1:11">
      <c r="A4" s="16" t="s">
        <v>3</v>
      </c>
      <c r="B4" s="16" t="s">
        <v>4</v>
      </c>
      <c r="C4" s="16" t="s">
        <v>5</v>
      </c>
      <c r="D4" s="16" t="s">
        <v>6</v>
      </c>
      <c r="E4" s="16" t="s">
        <v>7</v>
      </c>
      <c r="F4" s="16" t="s">
        <v>8</v>
      </c>
      <c r="G4" s="16" t="s">
        <v>9</v>
      </c>
      <c r="H4" s="16" t="s">
        <v>10</v>
      </c>
      <c r="I4" s="35" t="s">
        <v>11</v>
      </c>
      <c r="J4" s="35" t="s">
        <v>12</v>
      </c>
      <c r="K4" s="35" t="s">
        <v>13</v>
      </c>
    </row>
    <row r="5" s="4" customFormat="1" ht="27" customHeight="1" spans="1:11">
      <c r="A5" s="17"/>
      <c r="B5" s="18"/>
      <c r="C5" s="18">
        <v>41</v>
      </c>
      <c r="D5" s="19" t="s">
        <v>14</v>
      </c>
      <c r="E5" s="20"/>
      <c r="F5" s="20"/>
      <c r="G5" s="17"/>
      <c r="H5" s="18"/>
      <c r="I5" s="36"/>
      <c r="J5" s="36"/>
      <c r="K5" s="36"/>
    </row>
    <row r="6" s="5" customFormat="1" ht="70" customHeight="1" spans="1:11">
      <c r="A6" s="21">
        <v>1</v>
      </c>
      <c r="B6" s="17" t="s">
        <v>15</v>
      </c>
      <c r="C6" s="42" t="s">
        <v>16</v>
      </c>
      <c r="D6" s="19" t="s">
        <v>17</v>
      </c>
      <c r="E6" s="22" t="s">
        <v>18</v>
      </c>
      <c r="F6" s="22" t="s">
        <v>19</v>
      </c>
      <c r="G6" s="23" t="s">
        <v>20</v>
      </c>
      <c r="H6" s="24"/>
      <c r="I6" s="37">
        <v>39.6</v>
      </c>
      <c r="J6" s="37">
        <v>36.63</v>
      </c>
      <c r="K6" s="37">
        <v>34.65</v>
      </c>
    </row>
    <row r="7" s="5" customFormat="1" ht="30" customHeight="1" spans="1:11">
      <c r="A7" s="21"/>
      <c r="B7" s="17" t="s">
        <v>15</v>
      </c>
      <c r="C7" s="42" t="s">
        <v>21</v>
      </c>
      <c r="D7" s="25" t="s">
        <v>22</v>
      </c>
      <c r="E7" s="20"/>
      <c r="F7" s="20"/>
      <c r="G7" s="23" t="s">
        <v>20</v>
      </c>
      <c r="H7" s="26"/>
      <c r="I7" s="38">
        <v>3.96</v>
      </c>
      <c r="J7" s="38">
        <v>3.663</v>
      </c>
      <c r="K7" s="38">
        <v>3.465</v>
      </c>
    </row>
    <row r="8" s="5" customFormat="1" ht="35" customHeight="1" spans="1:11">
      <c r="A8" s="21"/>
      <c r="B8" s="17" t="s">
        <v>15</v>
      </c>
      <c r="C8" s="42" t="s">
        <v>23</v>
      </c>
      <c r="D8" s="25" t="s">
        <v>24</v>
      </c>
      <c r="E8" s="22" t="s">
        <v>25</v>
      </c>
      <c r="F8" s="20"/>
      <c r="G8" s="23" t="s">
        <v>20</v>
      </c>
      <c r="H8" s="24"/>
      <c r="I8" s="38">
        <v>19.8</v>
      </c>
      <c r="J8" s="38">
        <v>18.315</v>
      </c>
      <c r="K8" s="38">
        <v>17.325</v>
      </c>
    </row>
    <row r="9" s="5" customFormat="1" ht="30" customHeight="1" spans="1:11">
      <c r="A9" s="21"/>
      <c r="B9" s="17" t="s">
        <v>15</v>
      </c>
      <c r="C9" s="42" t="s">
        <v>26</v>
      </c>
      <c r="D9" s="25" t="s">
        <v>27</v>
      </c>
      <c r="E9" s="22" t="s">
        <v>28</v>
      </c>
      <c r="F9" s="20"/>
      <c r="G9" s="23" t="s">
        <v>20</v>
      </c>
      <c r="H9" s="27" t="s">
        <v>29</v>
      </c>
      <c r="I9" s="38">
        <v>39.6</v>
      </c>
      <c r="J9" s="38">
        <v>36.63</v>
      </c>
      <c r="K9" s="38">
        <v>34.65</v>
      </c>
    </row>
    <row r="10" s="5" customFormat="1" ht="32" customHeight="1" spans="1:11">
      <c r="A10" s="21"/>
      <c r="B10" s="17" t="s">
        <v>15</v>
      </c>
      <c r="C10" s="42" t="s">
        <v>30</v>
      </c>
      <c r="D10" s="25" t="s">
        <v>31</v>
      </c>
      <c r="E10" s="20"/>
      <c r="F10" s="20"/>
      <c r="G10" s="23" t="s">
        <v>20</v>
      </c>
      <c r="H10" s="24"/>
      <c r="I10" s="37">
        <v>11.88</v>
      </c>
      <c r="J10" s="37">
        <v>10.989</v>
      </c>
      <c r="K10" s="37">
        <v>10.395</v>
      </c>
    </row>
    <row r="11" s="5" customFormat="1" ht="27" customHeight="1" spans="1:11">
      <c r="A11" s="21"/>
      <c r="B11" s="17" t="s">
        <v>15</v>
      </c>
      <c r="C11" s="42" t="s">
        <v>32</v>
      </c>
      <c r="D11" s="25" t="s">
        <v>33</v>
      </c>
      <c r="E11" s="20"/>
      <c r="F11" s="20"/>
      <c r="G11" s="23" t="s">
        <v>20</v>
      </c>
      <c r="H11" s="26"/>
      <c r="I11" s="37">
        <v>39.6</v>
      </c>
      <c r="J11" s="37">
        <v>36.63</v>
      </c>
      <c r="K11" s="37">
        <v>34.65</v>
      </c>
    </row>
    <row r="12" s="5" customFormat="1" ht="56" customHeight="1" spans="1:11">
      <c r="A12" s="21"/>
      <c r="B12" s="17" t="s">
        <v>15</v>
      </c>
      <c r="C12" s="42" t="s">
        <v>34</v>
      </c>
      <c r="D12" s="25" t="s">
        <v>35</v>
      </c>
      <c r="E12" s="20"/>
      <c r="F12" s="20"/>
      <c r="G12" s="23" t="s">
        <v>20</v>
      </c>
      <c r="H12" s="27" t="s">
        <v>36</v>
      </c>
      <c r="I12" s="37">
        <v>39.6</v>
      </c>
      <c r="J12" s="37">
        <v>36.63</v>
      </c>
      <c r="K12" s="37">
        <v>34.65</v>
      </c>
    </row>
    <row r="13" s="5" customFormat="1" ht="50" customHeight="1" spans="1:11">
      <c r="A13" s="21">
        <v>2</v>
      </c>
      <c r="B13" s="17" t="s">
        <v>15</v>
      </c>
      <c r="C13" s="42" t="s">
        <v>37</v>
      </c>
      <c r="D13" s="19" t="s">
        <v>38</v>
      </c>
      <c r="E13" s="22" t="s">
        <v>39</v>
      </c>
      <c r="F13" s="22" t="s">
        <v>40</v>
      </c>
      <c r="G13" s="23" t="s">
        <v>20</v>
      </c>
      <c r="H13" s="24"/>
      <c r="I13" s="37">
        <v>20.7</v>
      </c>
      <c r="J13" s="37">
        <v>19.15</v>
      </c>
      <c r="K13" s="37">
        <v>18.11</v>
      </c>
    </row>
    <row r="14" s="5" customFormat="1" ht="44" customHeight="1" spans="1:11">
      <c r="A14" s="21"/>
      <c r="B14" s="17" t="s">
        <v>15</v>
      </c>
      <c r="C14" s="42" t="s">
        <v>41</v>
      </c>
      <c r="D14" s="25" t="s">
        <v>42</v>
      </c>
      <c r="E14" s="20"/>
      <c r="F14" s="20"/>
      <c r="G14" s="23" t="s">
        <v>20</v>
      </c>
      <c r="H14" s="24"/>
      <c r="I14" s="37">
        <v>6.21</v>
      </c>
      <c r="J14" s="37">
        <v>5.745</v>
      </c>
      <c r="K14" s="37">
        <v>5.433</v>
      </c>
    </row>
    <row r="15" s="5" customFormat="1" ht="60" customHeight="1" spans="1:11">
      <c r="A15" s="21">
        <v>3</v>
      </c>
      <c r="B15" s="17" t="s">
        <v>15</v>
      </c>
      <c r="C15" s="42" t="s">
        <v>43</v>
      </c>
      <c r="D15" s="19" t="s">
        <v>44</v>
      </c>
      <c r="E15" s="22" t="s">
        <v>45</v>
      </c>
      <c r="F15" s="22" t="s">
        <v>46</v>
      </c>
      <c r="G15" s="23" t="s">
        <v>20</v>
      </c>
      <c r="H15" s="24"/>
      <c r="I15" s="37">
        <v>42.3</v>
      </c>
      <c r="J15" s="37">
        <v>39.13</v>
      </c>
      <c r="K15" s="37">
        <v>37.01</v>
      </c>
    </row>
    <row r="16" s="5" customFormat="1" ht="36" customHeight="1" spans="1:11">
      <c r="A16" s="21"/>
      <c r="B16" s="17" t="s">
        <v>15</v>
      </c>
      <c r="C16" s="42" t="s">
        <v>47</v>
      </c>
      <c r="D16" s="25" t="s">
        <v>48</v>
      </c>
      <c r="E16" s="22" t="s">
        <v>28</v>
      </c>
      <c r="F16" s="20"/>
      <c r="G16" s="23" t="s">
        <v>20</v>
      </c>
      <c r="H16" s="24"/>
      <c r="I16" s="38">
        <v>21.15</v>
      </c>
      <c r="J16" s="38">
        <v>19.565</v>
      </c>
      <c r="K16" s="38">
        <v>18.505</v>
      </c>
    </row>
    <row r="17" s="5" customFormat="1" ht="36" customHeight="1" spans="1:11">
      <c r="A17" s="21"/>
      <c r="B17" s="17" t="s">
        <v>15</v>
      </c>
      <c r="C17" s="42" t="s">
        <v>49</v>
      </c>
      <c r="D17" s="25" t="s">
        <v>50</v>
      </c>
      <c r="E17" s="20"/>
      <c r="F17" s="20"/>
      <c r="G17" s="23" t="s">
        <v>20</v>
      </c>
      <c r="H17" s="24"/>
      <c r="I17" s="37">
        <v>12.69</v>
      </c>
      <c r="J17" s="37">
        <v>11.739</v>
      </c>
      <c r="K17" s="37">
        <v>11.103</v>
      </c>
    </row>
    <row r="18" s="5" customFormat="1" ht="63" customHeight="1" spans="1:11">
      <c r="A18" s="21">
        <v>4</v>
      </c>
      <c r="B18" s="17" t="s">
        <v>15</v>
      </c>
      <c r="C18" s="42" t="s">
        <v>51</v>
      </c>
      <c r="D18" s="19" t="s">
        <v>52</v>
      </c>
      <c r="E18" s="22" t="s">
        <v>53</v>
      </c>
      <c r="F18" s="22" t="s">
        <v>54</v>
      </c>
      <c r="G18" s="23" t="s">
        <v>20</v>
      </c>
      <c r="H18" s="27" t="s">
        <v>55</v>
      </c>
      <c r="I18" s="37">
        <v>9</v>
      </c>
      <c r="J18" s="37">
        <v>8.33</v>
      </c>
      <c r="K18" s="37">
        <v>7.88</v>
      </c>
    </row>
    <row r="19" s="5" customFormat="1" ht="33" customHeight="1" spans="1:11">
      <c r="A19" s="21"/>
      <c r="B19" s="17" t="s">
        <v>15</v>
      </c>
      <c r="C19" s="42" t="s">
        <v>56</v>
      </c>
      <c r="D19" s="25" t="s">
        <v>57</v>
      </c>
      <c r="E19" s="20"/>
      <c r="F19" s="20"/>
      <c r="G19" s="23" t="s">
        <v>20</v>
      </c>
      <c r="H19" s="27" t="s">
        <v>55</v>
      </c>
      <c r="I19" s="37">
        <v>2.7</v>
      </c>
      <c r="J19" s="37">
        <v>2.499</v>
      </c>
      <c r="K19" s="37">
        <v>2.364</v>
      </c>
    </row>
    <row r="20" s="5" customFormat="1" ht="63" customHeight="1" spans="1:11">
      <c r="A20" s="21">
        <v>5</v>
      </c>
      <c r="B20" s="17" t="s">
        <v>15</v>
      </c>
      <c r="C20" s="42" t="s">
        <v>58</v>
      </c>
      <c r="D20" s="25" t="s">
        <v>59</v>
      </c>
      <c r="E20" s="22" t="s">
        <v>60</v>
      </c>
      <c r="F20" s="22" t="s">
        <v>61</v>
      </c>
      <c r="G20" s="23" t="s">
        <v>20</v>
      </c>
      <c r="H20" s="24"/>
      <c r="I20" s="37">
        <v>27</v>
      </c>
      <c r="J20" s="37">
        <v>24.98</v>
      </c>
      <c r="K20" s="37">
        <v>23.63</v>
      </c>
    </row>
    <row r="21" s="5" customFormat="1" ht="29" customHeight="1" spans="1:11">
      <c r="A21" s="21"/>
      <c r="B21" s="17" t="s">
        <v>15</v>
      </c>
      <c r="C21" s="42" t="s">
        <v>62</v>
      </c>
      <c r="D21" s="25" t="s">
        <v>63</v>
      </c>
      <c r="E21" s="20"/>
      <c r="F21" s="20"/>
      <c r="G21" s="23" t="s">
        <v>20</v>
      </c>
      <c r="H21" s="24"/>
      <c r="I21" s="37">
        <v>8.1</v>
      </c>
      <c r="J21" s="37">
        <v>7.494</v>
      </c>
      <c r="K21" s="37">
        <v>7.089</v>
      </c>
    </row>
    <row r="22" s="5" customFormat="1" ht="61" customHeight="1" spans="1:11">
      <c r="A22" s="21">
        <v>6</v>
      </c>
      <c r="B22" s="17" t="s">
        <v>15</v>
      </c>
      <c r="C22" s="42" t="s">
        <v>64</v>
      </c>
      <c r="D22" s="19" t="s">
        <v>65</v>
      </c>
      <c r="E22" s="22" t="s">
        <v>66</v>
      </c>
      <c r="F22" s="22" t="s">
        <v>67</v>
      </c>
      <c r="G22" s="23" t="s">
        <v>20</v>
      </c>
      <c r="H22" s="24"/>
      <c r="I22" s="37">
        <v>13.5</v>
      </c>
      <c r="J22" s="37">
        <v>12.49</v>
      </c>
      <c r="K22" s="37">
        <v>11.81</v>
      </c>
    </row>
    <row r="23" s="5" customFormat="1" ht="34" customHeight="1" spans="1:11">
      <c r="A23" s="21"/>
      <c r="B23" s="17" t="s">
        <v>15</v>
      </c>
      <c r="C23" s="42" t="s">
        <v>68</v>
      </c>
      <c r="D23" s="25" t="s">
        <v>69</v>
      </c>
      <c r="E23" s="22" t="s">
        <v>28</v>
      </c>
      <c r="F23" s="20"/>
      <c r="G23" s="23" t="s">
        <v>20</v>
      </c>
      <c r="H23" s="24"/>
      <c r="I23" s="38">
        <v>6.75</v>
      </c>
      <c r="J23" s="38">
        <v>6.245</v>
      </c>
      <c r="K23" s="38">
        <v>5.905</v>
      </c>
    </row>
    <row r="24" s="5" customFormat="1" ht="30" customHeight="1" spans="1:11">
      <c r="A24" s="21"/>
      <c r="B24" s="17" t="s">
        <v>15</v>
      </c>
      <c r="C24" s="42" t="s">
        <v>70</v>
      </c>
      <c r="D24" s="25" t="s">
        <v>71</v>
      </c>
      <c r="E24" s="20"/>
      <c r="F24" s="20"/>
      <c r="G24" s="23" t="s">
        <v>20</v>
      </c>
      <c r="H24" s="24"/>
      <c r="I24" s="37">
        <v>4.05</v>
      </c>
      <c r="J24" s="37">
        <v>3.747</v>
      </c>
      <c r="K24" s="37">
        <v>3.543</v>
      </c>
    </row>
    <row r="25" s="5" customFormat="1" ht="70" customHeight="1" spans="1:11">
      <c r="A25" s="21">
        <v>7</v>
      </c>
      <c r="B25" s="17" t="s">
        <v>15</v>
      </c>
      <c r="C25" s="42" t="s">
        <v>72</v>
      </c>
      <c r="D25" s="19" t="s">
        <v>73</v>
      </c>
      <c r="E25" s="22" t="s">
        <v>74</v>
      </c>
      <c r="F25" s="22" t="s">
        <v>75</v>
      </c>
      <c r="G25" s="23" t="s">
        <v>20</v>
      </c>
      <c r="H25" s="26"/>
      <c r="I25" s="39">
        <v>26.1</v>
      </c>
      <c r="J25" s="39">
        <v>24.14</v>
      </c>
      <c r="K25" s="39">
        <v>22.84</v>
      </c>
    </row>
    <row r="26" s="5" customFormat="1" ht="37" customHeight="1" spans="1:11">
      <c r="A26" s="21"/>
      <c r="B26" s="17" t="s">
        <v>15</v>
      </c>
      <c r="C26" s="42" t="s">
        <v>76</v>
      </c>
      <c r="D26" s="25" t="s">
        <v>77</v>
      </c>
      <c r="E26" s="22" t="s">
        <v>28</v>
      </c>
      <c r="F26" s="20"/>
      <c r="G26" s="23" t="s">
        <v>20</v>
      </c>
      <c r="H26" s="24"/>
      <c r="I26" s="38">
        <v>13.05</v>
      </c>
      <c r="J26" s="38">
        <v>12.07</v>
      </c>
      <c r="K26" s="38">
        <v>11.42</v>
      </c>
    </row>
    <row r="27" s="5" customFormat="1" ht="30" customHeight="1" spans="1:11">
      <c r="A27" s="21"/>
      <c r="B27" s="17" t="s">
        <v>15</v>
      </c>
      <c r="C27" s="42" t="s">
        <v>78</v>
      </c>
      <c r="D27" s="25" t="s">
        <v>79</v>
      </c>
      <c r="E27" s="20"/>
      <c r="F27" s="20"/>
      <c r="G27" s="23" t="s">
        <v>20</v>
      </c>
      <c r="H27" s="24"/>
      <c r="I27" s="37">
        <f>I25*0.3</f>
        <v>7.83</v>
      </c>
      <c r="J27" s="37">
        <f>J25*0.3</f>
        <v>7.242</v>
      </c>
      <c r="K27" s="37">
        <f>K25*0.3</f>
        <v>6.852</v>
      </c>
    </row>
    <row r="28" s="5" customFormat="1" ht="75" customHeight="1" spans="1:11">
      <c r="A28" s="21">
        <v>8</v>
      </c>
      <c r="B28" s="17" t="s">
        <v>15</v>
      </c>
      <c r="C28" s="42" t="s">
        <v>80</v>
      </c>
      <c r="D28" s="19" t="s">
        <v>81</v>
      </c>
      <c r="E28" s="22" t="s">
        <v>82</v>
      </c>
      <c r="F28" s="22" t="s">
        <v>83</v>
      </c>
      <c r="G28" s="23" t="s">
        <v>20</v>
      </c>
      <c r="H28" s="27" t="s">
        <v>55</v>
      </c>
      <c r="I28" s="37">
        <v>27</v>
      </c>
      <c r="J28" s="37">
        <v>24.98</v>
      </c>
      <c r="K28" s="37">
        <v>23.63</v>
      </c>
    </row>
    <row r="29" s="5" customFormat="1" ht="29" customHeight="1" spans="1:11">
      <c r="A29" s="21"/>
      <c r="B29" s="17" t="s">
        <v>15</v>
      </c>
      <c r="C29" s="42" t="s">
        <v>84</v>
      </c>
      <c r="D29" s="25" t="s">
        <v>85</v>
      </c>
      <c r="E29" s="20"/>
      <c r="F29" s="20"/>
      <c r="G29" s="23" t="s">
        <v>20</v>
      </c>
      <c r="H29" s="27" t="s">
        <v>55</v>
      </c>
      <c r="I29" s="37">
        <v>8.1</v>
      </c>
      <c r="J29" s="37">
        <v>7.494</v>
      </c>
      <c r="K29" s="37">
        <v>7.089</v>
      </c>
    </row>
    <row r="30" s="5" customFormat="1" ht="60" customHeight="1" spans="1:11">
      <c r="A30" s="21">
        <v>9</v>
      </c>
      <c r="B30" s="17" t="s">
        <v>15</v>
      </c>
      <c r="C30" s="42" t="s">
        <v>86</v>
      </c>
      <c r="D30" s="19" t="s">
        <v>87</v>
      </c>
      <c r="E30" s="22" t="s">
        <v>88</v>
      </c>
      <c r="F30" s="22" t="s">
        <v>89</v>
      </c>
      <c r="G30" s="23" t="s">
        <v>90</v>
      </c>
      <c r="H30" s="24"/>
      <c r="I30" s="37">
        <v>18</v>
      </c>
      <c r="J30" s="37">
        <v>16.65</v>
      </c>
      <c r="K30" s="37">
        <v>15.75</v>
      </c>
    </row>
    <row r="31" s="5" customFormat="1" ht="27" customHeight="1" spans="1:11">
      <c r="A31" s="21"/>
      <c r="B31" s="17" t="s">
        <v>15</v>
      </c>
      <c r="C31" s="42" t="s">
        <v>91</v>
      </c>
      <c r="D31" s="25" t="s">
        <v>92</v>
      </c>
      <c r="E31" s="20"/>
      <c r="F31" s="20"/>
      <c r="G31" s="23" t="s">
        <v>90</v>
      </c>
      <c r="H31" s="24"/>
      <c r="I31" s="37">
        <v>5.4</v>
      </c>
      <c r="J31" s="37">
        <v>4.995</v>
      </c>
      <c r="K31" s="37">
        <v>4.725</v>
      </c>
    </row>
    <row r="32" s="5" customFormat="1" ht="59" customHeight="1" spans="1:11">
      <c r="A32" s="21">
        <v>10</v>
      </c>
      <c r="B32" s="17" t="s">
        <v>15</v>
      </c>
      <c r="C32" s="42" t="s">
        <v>93</v>
      </c>
      <c r="D32" s="19" t="s">
        <v>94</v>
      </c>
      <c r="E32" s="22" t="s">
        <v>95</v>
      </c>
      <c r="F32" s="22" t="s">
        <v>96</v>
      </c>
      <c r="G32" s="23" t="s">
        <v>97</v>
      </c>
      <c r="H32" s="24"/>
      <c r="I32" s="37">
        <v>52.2</v>
      </c>
      <c r="J32" s="37">
        <v>48.29</v>
      </c>
      <c r="K32" s="37">
        <v>45.68</v>
      </c>
    </row>
    <row r="33" s="5" customFormat="1" ht="47" customHeight="1" spans="1:11">
      <c r="A33" s="21"/>
      <c r="B33" s="17" t="s">
        <v>15</v>
      </c>
      <c r="C33" s="42" t="s">
        <v>98</v>
      </c>
      <c r="D33" s="25" t="s">
        <v>99</v>
      </c>
      <c r="E33" s="20"/>
      <c r="F33" s="20"/>
      <c r="G33" s="23" t="s">
        <v>97</v>
      </c>
      <c r="H33" s="24"/>
      <c r="I33" s="38">
        <v>26.1</v>
      </c>
      <c r="J33" s="38">
        <v>24.145</v>
      </c>
      <c r="K33" s="38">
        <v>22.84</v>
      </c>
    </row>
    <row r="34" s="5" customFormat="1" ht="21" customHeight="1" spans="1:11">
      <c r="A34" s="21"/>
      <c r="B34" s="17" t="s">
        <v>15</v>
      </c>
      <c r="C34" s="42" t="s">
        <v>100</v>
      </c>
      <c r="D34" s="25" t="s">
        <v>101</v>
      </c>
      <c r="E34" s="20"/>
      <c r="F34" s="20"/>
      <c r="G34" s="23" t="s">
        <v>97</v>
      </c>
      <c r="H34" s="24"/>
      <c r="I34" s="37">
        <v>15.66</v>
      </c>
      <c r="J34" s="37">
        <v>14.487</v>
      </c>
      <c r="K34" s="37">
        <v>13.704</v>
      </c>
    </row>
    <row r="35" s="5" customFormat="1" ht="62" customHeight="1" spans="1:11">
      <c r="A35" s="21">
        <v>11</v>
      </c>
      <c r="B35" s="17" t="s">
        <v>15</v>
      </c>
      <c r="C35" s="42" t="s">
        <v>102</v>
      </c>
      <c r="D35" s="19" t="s">
        <v>103</v>
      </c>
      <c r="E35" s="22" t="s">
        <v>104</v>
      </c>
      <c r="F35" s="22" t="s">
        <v>105</v>
      </c>
      <c r="G35" s="23" t="s">
        <v>97</v>
      </c>
      <c r="H35" s="24"/>
      <c r="I35" s="37">
        <v>72</v>
      </c>
      <c r="J35" s="37">
        <v>66.6</v>
      </c>
      <c r="K35" s="37">
        <v>63</v>
      </c>
    </row>
    <row r="36" s="5" customFormat="1" ht="21" customHeight="1" spans="1:11">
      <c r="A36" s="21"/>
      <c r="B36" s="17" t="s">
        <v>15</v>
      </c>
      <c r="C36" s="42" t="s">
        <v>106</v>
      </c>
      <c r="D36" s="25" t="s">
        <v>107</v>
      </c>
      <c r="E36" s="20"/>
      <c r="F36" s="20"/>
      <c r="G36" s="23" t="s">
        <v>97</v>
      </c>
      <c r="H36" s="24"/>
      <c r="I36" s="37">
        <v>21.6</v>
      </c>
      <c r="J36" s="37">
        <v>19.98</v>
      </c>
      <c r="K36" s="37">
        <v>18.9</v>
      </c>
    </row>
    <row r="37" s="5" customFormat="1" ht="58" customHeight="1" spans="1:11">
      <c r="A37" s="21">
        <v>12</v>
      </c>
      <c r="B37" s="17" t="s">
        <v>15</v>
      </c>
      <c r="C37" s="42" t="s">
        <v>108</v>
      </c>
      <c r="D37" s="25" t="s">
        <v>109</v>
      </c>
      <c r="E37" s="22" t="s">
        <v>110</v>
      </c>
      <c r="F37" s="22" t="s">
        <v>111</v>
      </c>
      <c r="G37" s="23" t="s">
        <v>112</v>
      </c>
      <c r="H37" s="24"/>
      <c r="I37" s="37">
        <v>66.6</v>
      </c>
      <c r="J37" s="37">
        <v>61.61</v>
      </c>
      <c r="K37" s="37">
        <v>58.23</v>
      </c>
    </row>
    <row r="38" s="5" customFormat="1" ht="36" customHeight="1" spans="1:11">
      <c r="A38" s="21"/>
      <c r="B38" s="17" t="s">
        <v>15</v>
      </c>
      <c r="C38" s="42" t="s">
        <v>113</v>
      </c>
      <c r="D38" s="25" t="s">
        <v>114</v>
      </c>
      <c r="E38" s="20"/>
      <c r="F38" s="20"/>
      <c r="G38" s="23" t="s">
        <v>112</v>
      </c>
      <c r="H38" s="24"/>
      <c r="I38" s="38">
        <v>33.3</v>
      </c>
      <c r="J38" s="38">
        <v>30.805</v>
      </c>
      <c r="K38" s="38">
        <v>29.115</v>
      </c>
    </row>
    <row r="39" s="5" customFormat="1" ht="36" customHeight="1" spans="1:11">
      <c r="A39" s="21"/>
      <c r="B39" s="17" t="s">
        <v>15</v>
      </c>
      <c r="C39" s="42" t="s">
        <v>115</v>
      </c>
      <c r="D39" s="25" t="s">
        <v>116</v>
      </c>
      <c r="E39" s="20"/>
      <c r="F39" s="20"/>
      <c r="G39" s="23" t="s">
        <v>112</v>
      </c>
      <c r="H39" s="24"/>
      <c r="I39" s="38">
        <v>33.3</v>
      </c>
      <c r="J39" s="38">
        <v>30.805</v>
      </c>
      <c r="K39" s="38">
        <v>29.115</v>
      </c>
    </row>
    <row r="40" s="5" customFormat="1" ht="36" customHeight="1" spans="1:11">
      <c r="A40" s="21"/>
      <c r="B40" s="17" t="s">
        <v>15</v>
      </c>
      <c r="C40" s="42" t="s">
        <v>117</v>
      </c>
      <c r="D40" s="25" t="s">
        <v>118</v>
      </c>
      <c r="E40" s="20"/>
      <c r="F40" s="20"/>
      <c r="G40" s="23" t="s">
        <v>112</v>
      </c>
      <c r="H40" s="24"/>
      <c r="I40" s="37">
        <v>19.98</v>
      </c>
      <c r="J40" s="37">
        <v>18.483</v>
      </c>
      <c r="K40" s="37">
        <v>17.469</v>
      </c>
    </row>
    <row r="41" s="5" customFormat="1" ht="58" customHeight="1" spans="1:11">
      <c r="A41" s="21">
        <v>13</v>
      </c>
      <c r="B41" s="17" t="s">
        <v>15</v>
      </c>
      <c r="C41" s="42" t="s">
        <v>119</v>
      </c>
      <c r="D41" s="27" t="s">
        <v>120</v>
      </c>
      <c r="E41" s="27" t="s">
        <v>121</v>
      </c>
      <c r="F41" s="27" t="s">
        <v>122</v>
      </c>
      <c r="G41" s="23" t="s">
        <v>123</v>
      </c>
      <c r="H41" s="24"/>
      <c r="I41" s="37">
        <v>14.4</v>
      </c>
      <c r="J41" s="37">
        <v>13.32</v>
      </c>
      <c r="K41" s="37">
        <v>12.6</v>
      </c>
    </row>
    <row r="42" s="6" customFormat="1" ht="30" customHeight="1" spans="1:11">
      <c r="A42" s="21"/>
      <c r="B42" s="17" t="s">
        <v>15</v>
      </c>
      <c r="C42" s="42" t="s">
        <v>124</v>
      </c>
      <c r="D42" s="27" t="s">
        <v>125</v>
      </c>
      <c r="E42" s="24"/>
      <c r="F42" s="24"/>
      <c r="G42" s="23" t="s">
        <v>123</v>
      </c>
      <c r="H42" s="24"/>
      <c r="I42" s="37">
        <v>4.32</v>
      </c>
      <c r="J42" s="37">
        <v>3.996</v>
      </c>
      <c r="K42" s="37">
        <v>3.78</v>
      </c>
    </row>
    <row r="43" s="6" customFormat="1" ht="60" customHeight="1" spans="1:11">
      <c r="A43" s="21">
        <v>14</v>
      </c>
      <c r="B43" s="17" t="s">
        <v>15</v>
      </c>
      <c r="C43" s="42" t="s">
        <v>126</v>
      </c>
      <c r="D43" s="27" t="s">
        <v>127</v>
      </c>
      <c r="E43" s="27" t="s">
        <v>128</v>
      </c>
      <c r="F43" s="27" t="s">
        <v>129</v>
      </c>
      <c r="G43" s="23" t="s">
        <v>20</v>
      </c>
      <c r="H43" s="24"/>
      <c r="I43" s="37">
        <v>54.9</v>
      </c>
      <c r="J43" s="37">
        <v>50.78</v>
      </c>
      <c r="K43" s="37">
        <v>48.04</v>
      </c>
    </row>
    <row r="44" s="6" customFormat="1" ht="23" customHeight="1" spans="1:11">
      <c r="A44" s="21"/>
      <c r="B44" s="17" t="s">
        <v>15</v>
      </c>
      <c r="C44" s="42" t="s">
        <v>130</v>
      </c>
      <c r="D44" s="27" t="s">
        <v>131</v>
      </c>
      <c r="E44" s="24"/>
      <c r="F44" s="24"/>
      <c r="G44" s="23" t="s">
        <v>20</v>
      </c>
      <c r="H44" s="24"/>
      <c r="I44" s="37">
        <v>16.47</v>
      </c>
      <c r="J44" s="37">
        <v>15.234</v>
      </c>
      <c r="K44" s="37">
        <v>14.412</v>
      </c>
    </row>
    <row r="45" s="6" customFormat="1" ht="74" customHeight="1" spans="1:11">
      <c r="A45" s="21">
        <v>15</v>
      </c>
      <c r="B45" s="17" t="s">
        <v>15</v>
      </c>
      <c r="C45" s="42" t="s">
        <v>132</v>
      </c>
      <c r="D45" s="27" t="s">
        <v>133</v>
      </c>
      <c r="E45" s="27" t="s">
        <v>134</v>
      </c>
      <c r="F45" s="27" t="s">
        <v>135</v>
      </c>
      <c r="G45" s="23" t="s">
        <v>20</v>
      </c>
      <c r="H45" s="24"/>
      <c r="I45" s="37">
        <v>55.8</v>
      </c>
      <c r="J45" s="37">
        <v>51.62</v>
      </c>
      <c r="K45" s="37">
        <v>48.83</v>
      </c>
    </row>
    <row r="46" s="6" customFormat="1" ht="37" customHeight="1" spans="1:11">
      <c r="A46" s="21"/>
      <c r="B46" s="17" t="s">
        <v>15</v>
      </c>
      <c r="C46" s="42" t="s">
        <v>136</v>
      </c>
      <c r="D46" s="27" t="s">
        <v>137</v>
      </c>
      <c r="E46" s="24"/>
      <c r="F46" s="24"/>
      <c r="G46" s="23" t="s">
        <v>138</v>
      </c>
      <c r="H46" s="24"/>
      <c r="I46" s="40">
        <f>I45*0.5</f>
        <v>27.9</v>
      </c>
      <c r="J46" s="40">
        <f>J45*0.5</f>
        <v>25.81</v>
      </c>
      <c r="K46" s="40">
        <f>K45*0.5</f>
        <v>24.415</v>
      </c>
    </row>
    <row r="47" s="6" customFormat="1" ht="37" customHeight="1" spans="1:11">
      <c r="A47" s="21"/>
      <c r="B47" s="17" t="s">
        <v>15</v>
      </c>
      <c r="C47" s="42" t="s">
        <v>139</v>
      </c>
      <c r="D47" s="27" t="s">
        <v>140</v>
      </c>
      <c r="E47" s="24"/>
      <c r="F47" s="24"/>
      <c r="G47" s="23" t="s">
        <v>20</v>
      </c>
      <c r="H47" s="24"/>
      <c r="I47" s="40">
        <f>I45*0.5</f>
        <v>27.9</v>
      </c>
      <c r="J47" s="40">
        <f>J45*0.5</f>
        <v>25.81</v>
      </c>
      <c r="K47" s="40">
        <f>K45*0.5</f>
        <v>24.415</v>
      </c>
    </row>
    <row r="48" s="6" customFormat="1" ht="31" customHeight="1" spans="1:11">
      <c r="A48" s="21"/>
      <c r="B48" s="17" t="s">
        <v>15</v>
      </c>
      <c r="C48" s="42" t="s">
        <v>141</v>
      </c>
      <c r="D48" s="27" t="s">
        <v>142</v>
      </c>
      <c r="E48" s="24"/>
      <c r="F48" s="24"/>
      <c r="G48" s="23" t="s">
        <v>20</v>
      </c>
      <c r="H48" s="24"/>
      <c r="I48" s="41">
        <f>I45*0.3</f>
        <v>16.74</v>
      </c>
      <c r="J48" s="41">
        <f>J45*0.3</f>
        <v>15.486</v>
      </c>
      <c r="K48" s="41">
        <f>K45*0.3</f>
        <v>14.649</v>
      </c>
    </row>
    <row r="49" s="6" customFormat="1" ht="74" customHeight="1" spans="1:11">
      <c r="A49" s="21">
        <v>16</v>
      </c>
      <c r="B49" s="17" t="s">
        <v>15</v>
      </c>
      <c r="C49" s="42" t="s">
        <v>143</v>
      </c>
      <c r="D49" s="27" t="s">
        <v>144</v>
      </c>
      <c r="E49" s="22" t="s">
        <v>145</v>
      </c>
      <c r="F49" s="27" t="s">
        <v>146</v>
      </c>
      <c r="G49" s="23" t="s">
        <v>147</v>
      </c>
      <c r="H49" s="24"/>
      <c r="I49" s="37">
        <v>55.8</v>
      </c>
      <c r="J49" s="37">
        <v>51.62</v>
      </c>
      <c r="K49" s="37">
        <v>48.83</v>
      </c>
    </row>
    <row r="50" s="6" customFormat="1" ht="15.75" spans="1:11">
      <c r="A50" s="21"/>
      <c r="B50" s="17" t="s">
        <v>15</v>
      </c>
      <c r="C50" s="42" t="s">
        <v>148</v>
      </c>
      <c r="D50" s="27" t="s">
        <v>149</v>
      </c>
      <c r="E50" s="28"/>
      <c r="F50" s="24"/>
      <c r="G50" s="23" t="s">
        <v>147</v>
      </c>
      <c r="H50" s="24"/>
      <c r="I50" s="41">
        <v>16.74</v>
      </c>
      <c r="J50" s="41">
        <v>15.486</v>
      </c>
      <c r="K50" s="41">
        <v>14.649</v>
      </c>
    </row>
    <row r="51" s="6" customFormat="1" ht="102" customHeight="1" spans="1:11">
      <c r="A51" s="21">
        <v>17</v>
      </c>
      <c r="B51" s="17" t="s">
        <v>15</v>
      </c>
      <c r="C51" s="42" t="s">
        <v>150</v>
      </c>
      <c r="D51" s="27" t="s">
        <v>151</v>
      </c>
      <c r="E51" s="25" t="s">
        <v>152</v>
      </c>
      <c r="F51" s="25" t="s">
        <v>153</v>
      </c>
      <c r="G51" s="29" t="s">
        <v>20</v>
      </c>
      <c r="H51" s="25" t="s">
        <v>154</v>
      </c>
      <c r="I51" s="37">
        <v>81</v>
      </c>
      <c r="J51" s="37">
        <v>74.93</v>
      </c>
      <c r="K51" s="37">
        <v>70.88</v>
      </c>
    </row>
    <row r="52" s="6" customFormat="1" ht="15.75" spans="1:11">
      <c r="A52" s="21"/>
      <c r="B52" s="17" t="s">
        <v>15</v>
      </c>
      <c r="C52" s="42" t="s">
        <v>155</v>
      </c>
      <c r="D52" s="27" t="s">
        <v>156</v>
      </c>
      <c r="E52" s="30"/>
      <c r="F52" s="30"/>
      <c r="G52" s="23" t="s">
        <v>20</v>
      </c>
      <c r="H52" s="30"/>
      <c r="I52" s="41">
        <v>24.3</v>
      </c>
      <c r="J52" s="41">
        <v>22.479</v>
      </c>
      <c r="K52" s="41">
        <v>21.264</v>
      </c>
    </row>
    <row r="53" s="6" customFormat="1" ht="75" customHeight="1" spans="1:11">
      <c r="A53" s="21">
        <v>18</v>
      </c>
      <c r="B53" s="17" t="s">
        <v>15</v>
      </c>
      <c r="C53" s="42" t="s">
        <v>157</v>
      </c>
      <c r="D53" s="27" t="s">
        <v>158</v>
      </c>
      <c r="E53" s="31" t="s">
        <v>159</v>
      </c>
      <c r="F53" s="31" t="s">
        <v>160</v>
      </c>
      <c r="G53" s="23" t="s">
        <v>20</v>
      </c>
      <c r="H53" s="24"/>
      <c r="I53" s="37">
        <v>81</v>
      </c>
      <c r="J53" s="37">
        <v>74.93</v>
      </c>
      <c r="K53" s="37">
        <v>70.88</v>
      </c>
    </row>
    <row r="54" s="6" customFormat="1" ht="15.75" spans="1:11">
      <c r="A54" s="21"/>
      <c r="B54" s="17" t="s">
        <v>15</v>
      </c>
      <c r="C54" s="42" t="s">
        <v>161</v>
      </c>
      <c r="D54" s="27" t="s">
        <v>162</v>
      </c>
      <c r="E54" s="32"/>
      <c r="F54" s="32"/>
      <c r="G54" s="23" t="s">
        <v>20</v>
      </c>
      <c r="H54" s="32"/>
      <c r="I54" s="41">
        <v>24.3</v>
      </c>
      <c r="J54" s="41">
        <v>22.479</v>
      </c>
      <c r="K54" s="41">
        <v>21.264</v>
      </c>
    </row>
  </sheetData>
  <mergeCells count="21">
    <mergeCell ref="A1:H1"/>
    <mergeCell ref="A2:K2"/>
    <mergeCell ref="A3:K3"/>
    <mergeCell ref="A6:A12"/>
    <mergeCell ref="A13:A14"/>
    <mergeCell ref="A15:A17"/>
    <mergeCell ref="A18:A19"/>
    <mergeCell ref="A20:A21"/>
    <mergeCell ref="A22:A24"/>
    <mergeCell ref="A25:A27"/>
    <mergeCell ref="A28:A29"/>
    <mergeCell ref="A30:A31"/>
    <mergeCell ref="A32:A34"/>
    <mergeCell ref="A35:A36"/>
    <mergeCell ref="A37:A40"/>
    <mergeCell ref="A41:A42"/>
    <mergeCell ref="A43:A44"/>
    <mergeCell ref="A45:A48"/>
    <mergeCell ref="A49:A50"/>
    <mergeCell ref="A51:A52"/>
    <mergeCell ref="A53:A54"/>
  </mergeCells>
  <printOptions horizontalCentered="1"/>
  <pageMargins left="0.118055555555556" right="0.118055555555556" top="0.393055555555556" bottom="0.393055555555556" header="0.118055555555556" footer="0.118055555555556"/>
  <pageSetup paperSize="9" scale="62"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立项指南</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陈雪莹</dc:creator>
  <cp:lastModifiedBy>adm</cp:lastModifiedBy>
  <dcterms:created xsi:type="dcterms:W3CDTF">2025-01-30T17:47:00Z</dcterms:created>
  <dcterms:modified xsi:type="dcterms:W3CDTF">2025-05-12T03:00:21Z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794EF3FB047D4BA781FEAB40D797FDF8_13</vt:lpwstr>
  </property>
  <property fmtid="{D5CDD505-2E9C-101B-9397-08002B2CF9AE}" pid="3" name="KSOProductBuildVer">
    <vt:lpwstr>2052-10.1.0.7346</vt:lpwstr>
  </property>
</Properties>
</file>