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50"/>
  </bookViews>
  <sheets>
    <sheet name="立项指南" sheetId="1" r:id="rId1"/>
  </sheets>
  <definedNames>
    <definedName name="_xlnm.Print_Titles" localSheetId="0">立项指南!$4:$4</definedName>
  </definedNames>
  <calcPr calcId="144525"/>
</workbook>
</file>

<file path=xl/sharedStrings.xml><?xml version="1.0" encoding="utf-8"?>
<sst xmlns="http://schemas.openxmlformats.org/spreadsheetml/2006/main" count="163">
  <si>
    <t>附表2</t>
  </si>
  <si>
    <t>阳江市中医外治类医疗服务价格项目及价格表</t>
  </si>
  <si>
    <t>使用说明：
1.本价格项目表所称“价格构成”，指项目价格应涵盖的各类资源消耗，用于确定计价单元的边界，不应作为临床技术标准理解，不是实际操作方式、路径、步骤、程序的强制性要求，所列“设备投入”包括但不限于操作设备、器具及固定资产投入。
2.本价格项目表所称的“加收项”，指同一项目以不同方式提供或在不同场景应用时，确有必要制定差异化价格标准而细分的一类子项，包括在原项目价格基础上增加收费的情况；实际应用中，同时涉及多个加收项的，以主项目单价为基础计算各项的加收水平后，求和得出加收金额。
3.本价格项目表所称的“扩展项”，指同一项目下以不同方式提供或在不同场景应用时，只扩展价格项目适用范围、不额外加价的一类子项，子项的价格按主项目执行。
4.本价格项目表所称基本物耗是指原则上限于不应或不必要与医疗服务项目分割的易耗品，属于医疗服务价格项目应当使用的，包括但不限于各类消杀用品、储存用品、清洁用品、个人防护用品、针（刀）具、刮匙、垃圾处理用品、冲洗液、润滑剂、灌洗液、棉球、棉签、药线、药捻、腕带、护垫、衬垫、手术巾（单）、治疗巾（单）、治疗护理盘（包）、注射器、压舌板、防渗漏垫、标签、操作器具、冲洗工具、备皮工具、包裹单（袋）等。基本物耗成本计入项目价格，不另行收费。
5.本价格项目表所称的“深层”，指达皮下脂肪组织。
6.本价格项目表所称的“穴位”，指中医行业主管部门相关技术规范确定的人体点区部位。
7.本价格项目表所称的“儿童”，指6周岁及以下。周岁的计算方法以法律的相关规定为准，加收比例按各地市现行政策执行。</t>
  </si>
  <si>
    <t>序号</t>
  </si>
  <si>
    <t>财务分类</t>
  </si>
  <si>
    <t>项目代码</t>
  </si>
  <si>
    <t>项目名称</t>
  </si>
  <si>
    <t>服务产出</t>
  </si>
  <si>
    <t>价格构成</t>
  </si>
  <si>
    <t>计价单位</t>
  </si>
  <si>
    <t>计价说明</t>
  </si>
  <si>
    <t>阳江市三级医疗机构价格（元）</t>
  </si>
  <si>
    <t>阳江市二级医疗机构价格（元）</t>
  </si>
  <si>
    <t>阳江市一级医疗机构价格（元）</t>
  </si>
  <si>
    <t>（一）中医外治</t>
  </si>
  <si>
    <t>E</t>
  </si>
  <si>
    <t>014100000010000</t>
  </si>
  <si>
    <t>中药贴敷</t>
  </si>
  <si>
    <t>由医务人员使用贴敷制品敷贴于体表特定部位或穴位，通过药物或物理作用，以发挥促进气血调和、阴阳平衡等各类作用。</t>
  </si>
  <si>
    <t>所定价格涵盖确定穴位，局部清洁，贴敷材料准备（含掺药、封包、冷热处理等），应用药物贴敷，处理用物所需的人力资源和基本物质资源消耗。</t>
  </si>
  <si>
    <t>次</t>
  </si>
  <si>
    <t>014100000010001</t>
  </si>
  <si>
    <t>中药贴敷-中药硬膏贴敷（加收）</t>
  </si>
  <si>
    <t>014100000010002</t>
  </si>
  <si>
    <t>中药贴敷-中药贴敷（大）（加收）</t>
  </si>
  <si>
    <t>指面积∈（5cm×5cm,10cm×10cm]</t>
  </si>
  <si>
    <t>014100000010003</t>
  </si>
  <si>
    <t>中药贴敷-中药贴敷（特大）（加收）</t>
  </si>
  <si>
    <t>指面积∈（10cm×10cm,∞）</t>
  </si>
  <si>
    <t>不能同时收取“中药贴敷（大）（加收）”。</t>
  </si>
  <si>
    <t>014100000010004</t>
  </si>
  <si>
    <t>中药贴敷-儿童（加收）</t>
  </si>
  <si>
    <t>014100000010100</t>
  </si>
  <si>
    <t>中药贴敷-中药热奄包（扩展）</t>
  </si>
  <si>
    <t>014100000010200</t>
  </si>
  <si>
    <t>中药贴敷-特殊材料贴敷（扩展）</t>
  </si>
  <si>
    <t>特殊材料贴敷包括但不限于耳贴、纳米、红外等功能性材料贴敷。</t>
  </si>
  <si>
    <t>014100000020000</t>
  </si>
  <si>
    <t>中药吹粉</t>
  </si>
  <si>
    <t>由医务人员将中药研粉吹至病变部位，以发挥促进消肿止痛等各类作用。</t>
  </si>
  <si>
    <t>所定价格涵盖局部清洁，调配药粉，吹粉，处理用物所需的人力资源和基本物质资源消耗。</t>
  </si>
  <si>
    <t>014100000020001</t>
  </si>
  <si>
    <t>中药吹粉-儿童（加收）</t>
  </si>
  <si>
    <t>014100000030000</t>
  </si>
  <si>
    <t>中药烫熨</t>
  </si>
  <si>
    <t>由医务人员将调配药物加热后置于患者体表特定部位或穴位，进行移动敷熨，以发挥促进散寒止痛、消肿祛瘀等各类作用。</t>
  </si>
  <si>
    <t>所定价格涵盖局部清洁，药物调配，移动敷熨，处理用物所需的人力资源和基本物质资源消耗。</t>
  </si>
  <si>
    <t>014100000030001</t>
  </si>
  <si>
    <t>中药烫熨-中药烫熨（特大）（加收）</t>
  </si>
  <si>
    <t>014100000030002</t>
  </si>
  <si>
    <t>中药烫熨-儿童（加收）</t>
  </si>
  <si>
    <t>014100000040000</t>
  </si>
  <si>
    <t>中药泡洗</t>
  </si>
  <si>
    <t>由医务人员协助或指导患者，行全身或局部体位浸泡或淋洗，完成中药泡洗，以发挥促进消肿、止痛、生肌等各类作用。</t>
  </si>
  <si>
    <t>所定价格涵盖局部清洁，药物调配，协助或指导，监测生命体征，观察药液温度等处理用物所需的人力资源和基本物质资源消耗。</t>
  </si>
  <si>
    <r>
      <rPr>
        <sz val="12"/>
        <rFont val="宋体"/>
        <charset val="134"/>
      </rPr>
      <t>每日最高限收费</t>
    </r>
    <r>
      <rPr>
        <sz val="12"/>
        <rFont val="Times New Roman"/>
        <charset val="134"/>
      </rPr>
      <t>2</t>
    </r>
    <r>
      <rPr>
        <sz val="12"/>
        <rFont val="宋体"/>
        <charset val="134"/>
      </rPr>
      <t>次</t>
    </r>
  </si>
  <si>
    <t>014100000040001</t>
  </si>
  <si>
    <t>中药泡洗-儿童（加收）</t>
  </si>
  <si>
    <t>014100000050000</t>
  </si>
  <si>
    <t>中药灌洗</t>
  </si>
  <si>
    <t>由医务人员将配制好的中药灌注并留置于人体腔道或窦道中，以发挥促进疏通散瘀、去腐生肌等各类作用。</t>
  </si>
  <si>
    <t>所定价格涵盖局部清洁消毒，药物调配，材料准备，处理用物所需的人力资源和基本物质资源消耗。</t>
  </si>
  <si>
    <t>014100000050001</t>
  </si>
  <si>
    <t>中药灌洗-儿童（加收）</t>
  </si>
  <si>
    <t>014100000060000</t>
  </si>
  <si>
    <t>中药溻渍</t>
  </si>
  <si>
    <t>由医务人员将调配药物通过敷料的形式调温后湿敷于患处，以发挥治疗和促进药物吸收等各类作用。</t>
  </si>
  <si>
    <t>所定价格涵盖局部清洁，药物调配、蒸煮准备、溻渍治疗处理用物所需的人力资源和基本物质资源消耗。</t>
  </si>
  <si>
    <t>014100000060001</t>
  </si>
  <si>
    <t>中药溻渍-中药溻渍（特大）（加收）</t>
  </si>
  <si>
    <t>014100000060002</t>
  </si>
  <si>
    <t>中药溻渍-儿童（加收）</t>
  </si>
  <si>
    <t>014100000070000</t>
  </si>
  <si>
    <t>中药涂擦</t>
  </si>
  <si>
    <t>由医务人员将调配药物，制成水剂或膏剂或油剂等剂型的外用药物，直接涂擦于患者体表特定部位或穴位，以发挥促进活血化瘀、消炎止痛等各类作用。</t>
  </si>
  <si>
    <t>所定价格涵盖局部清洁，药物调配，各类手法涂擦，处理用物所需的人力资源和基本物质资源消耗。</t>
  </si>
  <si>
    <t>014100000070001</t>
  </si>
  <si>
    <t>中药涂擦-中药涂擦（特大）（加收）</t>
  </si>
  <si>
    <t>014100000070002</t>
  </si>
  <si>
    <t>中药涂擦-儿童（加收）</t>
  </si>
  <si>
    <t>014100000080000</t>
  </si>
  <si>
    <t>中医熏洗</t>
  </si>
  <si>
    <t>由医务人员选用制备好的药卷、药香或其他材料，点燃后直接用烟熏烤或蒸汽的形式，作用在患者身体某特定部位，以发挥疏通经络、促进药物吸收等各类作用。</t>
  </si>
  <si>
    <t>所定价格涵盖局部清洁，药物调配，熏（蒸）药，处理用物所需的人力资源和基本物质资源消耗。</t>
  </si>
  <si>
    <t>014100000080001</t>
  </si>
  <si>
    <t>中医熏洗-儿童（加收）</t>
  </si>
  <si>
    <t>014100000090000</t>
  </si>
  <si>
    <t>中药腐蚀</t>
  </si>
  <si>
    <t>由医务人员选用具有一定腐蚀作用的药物，敷涂患处，以蚀去恶肉、赘生物、肿物等，实现局部病变祛除，促使新肉生长。</t>
  </si>
  <si>
    <t>所定价格涵盖局部消毒，药物调配，腐蚀，包扎，处理用物所需的人力资源和基本物质资源消耗。</t>
  </si>
  <si>
    <r>
      <rPr>
        <sz val="12"/>
        <rFont val="宋体"/>
        <charset val="134"/>
      </rPr>
      <t>腐蚀位点</t>
    </r>
    <r>
      <rPr>
        <sz val="12"/>
        <rFont val="Times New Roman"/>
        <charset val="134"/>
      </rPr>
      <t>/</t>
    </r>
    <r>
      <rPr>
        <sz val="12"/>
        <rFont val="宋体"/>
        <charset val="134"/>
      </rPr>
      <t>次</t>
    </r>
  </si>
  <si>
    <t>014100000090001</t>
  </si>
  <si>
    <t>中药腐蚀-儿童（加收）</t>
  </si>
  <si>
    <t>014100000100000</t>
  </si>
  <si>
    <t>中药化腐清疮</t>
  </si>
  <si>
    <t>由医务人员将化腐药物敷施于疮面，达到去腐生肌，促进疮面愈合的作用。</t>
  </si>
  <si>
    <t>所定价格涵盖药物调配，局部消毒，皮肤表层创面清理、敷药、包扎，处理用物所需的人力资源和基本物质资源消耗。</t>
  </si>
  <si>
    <r>
      <rPr>
        <sz val="12"/>
        <rFont val="宋体"/>
        <charset val="134"/>
      </rPr>
      <t>疮面</t>
    </r>
    <r>
      <rPr>
        <sz val="12"/>
        <rFont val="Times New Roman"/>
        <charset val="134"/>
      </rPr>
      <t>/</t>
    </r>
    <r>
      <rPr>
        <sz val="12"/>
        <rFont val="宋体"/>
        <charset val="134"/>
      </rPr>
      <t>次</t>
    </r>
  </si>
  <si>
    <t>014100000100001</t>
  </si>
  <si>
    <t>中药化腐清疮-深层化腐清疮（加收）</t>
  </si>
  <si>
    <t>014100000100002</t>
  </si>
  <si>
    <t>中药化腐清疮-儿童（加收）</t>
  </si>
  <si>
    <t>014100000110000</t>
  </si>
  <si>
    <t>中医锐性清疮</t>
  </si>
  <si>
    <t>由医务人员使用包括但不限于刀、剪、刮勺、钳等器械清除创面，发挥去腐生肌、促进疮面愈合的作用。</t>
  </si>
  <si>
    <t>所定价格涵盖药物调配，局部消毒，皮肤表层创面清理、使用器械清疮、敷药、包扎，处理用物所需的人力资源和基本物质资源消耗。</t>
  </si>
  <si>
    <t>014100000110001</t>
  </si>
  <si>
    <t>中医锐性清疮-儿童（加收）</t>
  </si>
  <si>
    <t>014100000120000</t>
  </si>
  <si>
    <t>中医窦道（切开）搔爬</t>
  </si>
  <si>
    <t>完成窦道（切开）搔爬，促进窦道闭合。</t>
  </si>
  <si>
    <t>所定价格涵盖局部消毒，探查浅表窦道，必要时切开，搔爬，处理用物所需的人力资源和基本物质资源消耗。</t>
  </si>
  <si>
    <r>
      <rPr>
        <sz val="12"/>
        <rFont val="宋体"/>
        <charset val="134"/>
      </rPr>
      <t>每窦道</t>
    </r>
    <r>
      <rPr>
        <sz val="12"/>
        <rFont val="Times New Roman"/>
        <charset val="134"/>
      </rPr>
      <t>/</t>
    </r>
    <r>
      <rPr>
        <sz val="12"/>
        <rFont val="宋体"/>
        <charset val="134"/>
      </rPr>
      <t>次</t>
    </r>
  </si>
  <si>
    <t>014100000120001</t>
  </si>
  <si>
    <t>中医窦道（切开）搔爬-深层搔爬（加收）</t>
  </si>
  <si>
    <t>014100000120002</t>
  </si>
  <si>
    <t>中医窦道（切开）搔爬-耳前窦道（加收）</t>
  </si>
  <si>
    <t>014100000120003</t>
  </si>
  <si>
    <t>中医窦道（切开）搔爬-儿童（加收）</t>
  </si>
  <si>
    <t>014100000130000</t>
  </si>
  <si>
    <t>中医挑治</t>
  </si>
  <si>
    <t>由医务人员使用针具，在特定部位或穴位上刺入、挑拨，以发挥调理气血、疏通经络、解除瘀滞等各类作用。</t>
  </si>
  <si>
    <t>所定价格涵盖确定部位，局部消毒，挑治，处理创口所需的人力资源和基本物质资源消耗，含设备投入及维护成本。</t>
  </si>
  <si>
    <r>
      <rPr>
        <sz val="12"/>
        <rFont val="宋体"/>
        <charset val="134"/>
      </rPr>
      <t>挑治部位</t>
    </r>
    <r>
      <rPr>
        <sz val="12"/>
        <rFont val="Times New Roman"/>
        <charset val="134"/>
      </rPr>
      <t>/</t>
    </r>
    <r>
      <rPr>
        <sz val="12"/>
        <rFont val="宋体"/>
        <charset val="134"/>
      </rPr>
      <t>次</t>
    </r>
  </si>
  <si>
    <t>014100000130001</t>
  </si>
  <si>
    <t>中医挑治-儿童（加收）</t>
  </si>
  <si>
    <t>014100000140000</t>
  </si>
  <si>
    <t>中医割治</t>
  </si>
  <si>
    <t>由医务人员选择部位或穴位，使用操作器具完成切割，以发挥促进经络疏通、毒邪外泄、缓解病痛等各类作用。</t>
  </si>
  <si>
    <t>所定价格涵盖确定部位，局部消毒，切割、包扎创口、处理用物所需的人力资源和基本物质资源消耗，含设备投入及维护成本。</t>
  </si>
  <si>
    <t>014100000140001</t>
  </si>
  <si>
    <t>中医割治-儿童（加收）</t>
  </si>
  <si>
    <t>014100000150000</t>
  </si>
  <si>
    <t>中医穴位放血治疗</t>
  </si>
  <si>
    <t>由医务人员辨证使用器具刺（划）破特定穴位或部位，放出适量血液，以发挥促进活血祛瘀、排毒止痛等各类作用。</t>
  </si>
  <si>
    <t>所定价格涵盖使用各种工具，局部消毒，确定部位，放血，处理创口所需的人力资源和基本物质资源消耗，含设备投入及维护成本。</t>
  </si>
  <si>
    <t>014100000150001</t>
  </si>
  <si>
    <t>中医穴位放血治疗-甲床放血（加收）</t>
  </si>
  <si>
    <t>每甲</t>
  </si>
  <si>
    <t>014100000150002</t>
  </si>
  <si>
    <t>中医穴位放血治疗-刺络放血（加收）</t>
  </si>
  <si>
    <t>014100000150003</t>
  </si>
  <si>
    <t>中医穴位放血治疗-儿童（加收）</t>
  </si>
  <si>
    <t>014100000160000</t>
  </si>
  <si>
    <t>中医药线引流</t>
  </si>
  <si>
    <t>由医务人员使用不同材料加药品制作成线状物，插入引流口中，达到祛腐引流，促进疮口愈合的作用。</t>
  </si>
  <si>
    <t>所定价格涵盖引流物制作、药物调配，局部消毒，疮口清理、放置引流物、必要时切开，局部包扎、处理用物所需的人力资源和基本物质资源消耗，含设备投入及维护成本。</t>
  </si>
  <si>
    <r>
      <rPr>
        <sz val="12"/>
        <rFont val="宋体"/>
        <charset val="134"/>
      </rPr>
      <t>每引流口</t>
    </r>
    <r>
      <rPr>
        <sz val="12"/>
        <rFont val="Times New Roman"/>
        <charset val="134"/>
      </rPr>
      <t>/</t>
    </r>
    <r>
      <rPr>
        <sz val="12"/>
        <rFont val="宋体"/>
        <charset val="134"/>
      </rPr>
      <t>次</t>
    </r>
  </si>
  <si>
    <t>014100000160001</t>
  </si>
  <si>
    <t>中医药线引流-儿童（加收）</t>
  </si>
  <si>
    <t>014100000170000</t>
  </si>
  <si>
    <t>中医刮痧</t>
  </si>
  <si>
    <t>由医务人员通过刮痧器具和相应的手法，在体表进行反复刮动、摩擦，从而发挥促进活血透痧等各类作用。</t>
  </si>
  <si>
    <t>所定价格涵盖局部消毒，确定部位、刮拭、清洁，处理用物所需的人力资源和基本物质资源消耗，含设备投入及维护成本。</t>
  </si>
  <si>
    <t>治疗标准时长20分钟（无延时治疗、基础时长不满20分钟按一次计算），完成标准时长的延时治疗每满20分钟可加收一次，不满20分钟不可加收。</t>
  </si>
  <si>
    <t>014100000170001</t>
  </si>
  <si>
    <t>中医刮痧-儿童（加收）</t>
  </si>
  <si>
    <t>014100000180000</t>
  </si>
  <si>
    <t>砭石疗法</t>
  </si>
  <si>
    <t>由医务人员使用砭石等同类功能的器具，通过各类手法作用在人体各部位，以发挥促进疏通经络、活血理气等各类作用。</t>
  </si>
  <si>
    <t>所定价格涵盖局部消毒，确定部位、运用点、压、揉、推、刮、擦等各类手法、清洁，处理用物所需的人力资源和基本物质资源消耗，含设备投入及维护成本。</t>
  </si>
  <si>
    <t>014100000180001</t>
  </si>
  <si>
    <t>砭石疗法-儿童（加收）</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</si>
</sst>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name val="宋体"/>
      <charset val="134"/>
      <scheme val="minor"/>
    </font>
    <font>
      <b/>
      <sz val="16"/>
      <name val="宋体"/>
      <charset val="134"/>
      <scheme val="minor"/>
    </font>
    <font>
      <sz val="14"/>
      <name val="黑体"/>
      <charset val="134"/>
    </font>
    <font>
      <sz val="12"/>
      <name val="Times New Roman"/>
      <charset val="134"/>
    </font>
    <font>
      <sz val="11"/>
      <name val="Times New Roman"/>
      <charset val="134"/>
    </font>
    <font>
      <sz val="11"/>
      <name val="宋体"/>
      <charset val="134"/>
    </font>
    <font>
      <sz val="12"/>
      <name val="宋体"/>
      <charset val="134"/>
    </font>
    <font>
      <sz val="16"/>
      <name val="Times New Roman"/>
      <charset val="134"/>
    </font>
    <font>
      <sz val="22"/>
      <name val="方正小标宋简体"/>
      <charset val="134"/>
    </font>
    <font>
      <strike/>
      <sz val="12"/>
      <name val="Times New Roman"/>
      <charset val="134"/>
    </font>
    <font>
      <b/>
      <sz val="14"/>
      <name val="宋体"/>
      <charset val="134"/>
      <scheme val="minor"/>
    </font>
    <font>
      <sz val="14"/>
      <name val="Times New Roman"/>
      <charset val="134"/>
    </font>
    <font>
      <b/>
      <sz val="11"/>
      <color theme="1"/>
      <name val="宋体"/>
      <charset val="0"/>
      <scheme val="minor"/>
    </font>
    <font>
      <b/>
      <sz val="11"/>
      <color rgb="FF3F3F3F"/>
      <name val="宋体"/>
      <charset val="0"/>
      <scheme val="minor"/>
    </font>
    <font>
      <sz val="11"/>
      <color theme="0"/>
      <name val="宋体"/>
      <charset val="0"/>
      <scheme val="minor"/>
    </font>
    <font>
      <u/>
      <sz val="11"/>
      <color rgb="FF0000FF"/>
      <name val="宋体"/>
      <charset val="0"/>
      <scheme val="minor"/>
    </font>
    <font>
      <sz val="11"/>
      <color rgb="FF3F3F76"/>
      <name val="宋体"/>
      <charset val="0"/>
      <scheme val="minor"/>
    </font>
    <font>
      <sz val="11"/>
      <color rgb="FF9C0006"/>
      <name val="宋体"/>
      <charset val="0"/>
      <scheme val="minor"/>
    </font>
    <font>
      <sz val="11"/>
      <color theme="1"/>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b/>
      <sz val="11"/>
      <color theme="3"/>
      <name val="宋体"/>
      <charset val="134"/>
      <scheme val="minor"/>
    </font>
    <font>
      <i/>
      <sz val="11"/>
      <color rgb="FF7F7F7F"/>
      <name val="宋体"/>
      <charset val="0"/>
      <scheme val="minor"/>
    </font>
    <font>
      <sz val="11"/>
      <color rgb="FFFA7D00"/>
      <name val="宋体"/>
      <charset val="0"/>
      <scheme val="minor"/>
    </font>
    <font>
      <sz val="11"/>
      <color rgb="FF9C6500"/>
      <name val="宋体"/>
      <charset val="0"/>
      <scheme val="minor"/>
    </font>
    <font>
      <b/>
      <sz val="18"/>
      <color theme="3"/>
      <name val="宋体"/>
      <charset val="134"/>
      <scheme val="minor"/>
    </font>
    <font>
      <sz val="11"/>
      <color rgb="FFFF0000"/>
      <name val="宋体"/>
      <charset val="0"/>
      <scheme val="minor"/>
    </font>
    <font>
      <b/>
      <sz val="15"/>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8"/>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4" tint="0.599993896298105"/>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7"/>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9" fillId="18" borderId="0" applyNumberFormat="0" applyBorder="0" applyAlignment="0" applyProtection="0">
      <alignment vertical="center"/>
    </xf>
    <xf numFmtId="0" fontId="17"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1" borderId="9" applyNumberFormat="0" applyFont="0" applyAlignment="0" applyProtection="0">
      <alignment vertical="center"/>
    </xf>
    <xf numFmtId="0" fontId="15" fillId="4"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6" applyNumberFormat="0" applyFill="0" applyAlignment="0" applyProtection="0">
      <alignment vertical="center"/>
    </xf>
    <xf numFmtId="0" fontId="23" fillId="0" borderId="6" applyNumberFormat="0" applyFill="0" applyAlignment="0" applyProtection="0">
      <alignment vertical="center"/>
    </xf>
    <xf numFmtId="0" fontId="15" fillId="5" borderId="0" applyNumberFormat="0" applyBorder="0" applyAlignment="0" applyProtection="0">
      <alignment vertical="center"/>
    </xf>
    <xf numFmtId="0" fontId="25" fillId="0" borderId="7" applyNumberFormat="0" applyFill="0" applyAlignment="0" applyProtection="0">
      <alignment vertical="center"/>
    </xf>
    <xf numFmtId="0" fontId="15" fillId="15" borderId="0" applyNumberFormat="0" applyBorder="0" applyAlignment="0" applyProtection="0">
      <alignment vertical="center"/>
    </xf>
    <xf numFmtId="0" fontId="14" fillId="3" borderId="3" applyNumberFormat="0" applyAlignment="0" applyProtection="0">
      <alignment vertical="center"/>
    </xf>
    <xf numFmtId="0" fontId="22" fillId="3" borderId="4" applyNumberFormat="0" applyAlignment="0" applyProtection="0">
      <alignment vertical="center"/>
    </xf>
    <xf numFmtId="0" fontId="21" fillId="11" borderId="5" applyNumberFormat="0" applyAlignment="0" applyProtection="0">
      <alignment vertical="center"/>
    </xf>
    <xf numFmtId="0" fontId="19" fillId="25" borderId="0" applyNumberFormat="0" applyBorder="0" applyAlignment="0" applyProtection="0">
      <alignment vertical="center"/>
    </xf>
    <xf numFmtId="0" fontId="15" fillId="13" borderId="0" applyNumberFormat="0" applyBorder="0" applyAlignment="0" applyProtection="0">
      <alignment vertical="center"/>
    </xf>
    <xf numFmtId="0" fontId="27" fillId="0" borderId="8" applyNumberFormat="0" applyFill="0" applyAlignment="0" applyProtection="0">
      <alignment vertical="center"/>
    </xf>
    <xf numFmtId="0" fontId="13" fillId="0" borderId="2" applyNumberFormat="0" applyFill="0" applyAlignment="0" applyProtection="0">
      <alignment vertical="center"/>
    </xf>
    <xf numFmtId="0" fontId="24" fillId="12" borderId="0" applyNumberFormat="0" applyBorder="0" applyAlignment="0" applyProtection="0">
      <alignment vertical="center"/>
    </xf>
    <xf numFmtId="0" fontId="28" fillId="20" borderId="0" applyNumberFormat="0" applyBorder="0" applyAlignment="0" applyProtection="0">
      <alignment vertical="center"/>
    </xf>
    <xf numFmtId="0" fontId="19" fillId="28" borderId="0" applyNumberFormat="0" applyBorder="0" applyAlignment="0" applyProtection="0">
      <alignment vertical="center"/>
    </xf>
    <xf numFmtId="0" fontId="15" fillId="23" borderId="0" applyNumberFormat="0" applyBorder="0" applyAlignment="0" applyProtection="0">
      <alignment vertical="center"/>
    </xf>
    <xf numFmtId="0" fontId="19" fillId="10" borderId="0" applyNumberFormat="0" applyBorder="0" applyAlignment="0" applyProtection="0">
      <alignment vertical="center"/>
    </xf>
    <xf numFmtId="0" fontId="19" fillId="22"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19" fillId="24" borderId="0" applyNumberFormat="0" applyBorder="0" applyAlignment="0" applyProtection="0">
      <alignment vertical="center"/>
    </xf>
    <xf numFmtId="0" fontId="19" fillId="29" borderId="0" applyNumberFormat="0" applyBorder="0" applyAlignment="0" applyProtection="0">
      <alignment vertical="center"/>
    </xf>
    <xf numFmtId="0" fontId="15" fillId="14" borderId="0" applyNumberFormat="0" applyBorder="0" applyAlignment="0" applyProtection="0">
      <alignment vertical="center"/>
    </xf>
    <xf numFmtId="0" fontId="19" fillId="32" borderId="0" applyNumberFormat="0" applyBorder="0" applyAlignment="0" applyProtection="0">
      <alignment vertical="center"/>
    </xf>
    <xf numFmtId="0" fontId="15" fillId="26" borderId="0" applyNumberFormat="0" applyBorder="0" applyAlignment="0" applyProtection="0">
      <alignment vertical="center"/>
    </xf>
    <xf numFmtId="0" fontId="15" fillId="33" borderId="0" applyNumberFormat="0" applyBorder="0" applyAlignment="0" applyProtection="0">
      <alignment vertical="center"/>
    </xf>
    <xf numFmtId="0" fontId="19" fillId="31"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cellStyleXfs>
  <cellXfs count="42">
    <xf numFmtId="0" fontId="0" fillId="0" borderId="0" xfId="0">
      <alignment vertical="center"/>
    </xf>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0"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1" fillId="2" borderId="0" xfId="0" applyFont="1" applyFill="1" applyAlignment="1">
      <alignment vertical="center"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7" fillId="2" borderId="0" xfId="0" applyFont="1" applyFill="1" applyAlignment="1">
      <alignment horizontal="center" vertical="center" wrapText="1"/>
    </xf>
    <xf numFmtId="176" fontId="1" fillId="2" borderId="0" xfId="0" applyNumberFormat="1" applyFont="1" applyFill="1" applyAlignment="1">
      <alignment vertical="center"/>
    </xf>
    <xf numFmtId="0" fontId="3"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9" fillId="0" borderId="0" xfId="0" applyFont="1" applyFill="1" applyAlignment="1" applyProtection="1">
      <alignment horizontal="center" vertical="center" wrapText="1"/>
      <protection locked="0"/>
    </xf>
    <xf numFmtId="0" fontId="6"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7"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49"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1" xfId="49" applyFont="1" applyFill="1" applyBorder="1" applyAlignment="1">
      <alignment horizontal="left" vertical="center" wrapText="1"/>
    </xf>
    <xf numFmtId="0" fontId="7" fillId="0" borderId="1" xfId="49" applyFont="1" applyFill="1" applyBorder="1" applyAlignment="1">
      <alignment horizontal="left" vertical="center" wrapText="1"/>
    </xf>
    <xf numFmtId="0" fontId="4"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49" applyFont="1" applyFill="1" applyBorder="1" applyAlignment="1">
      <alignment horizontal="justify" vertical="center" wrapText="1"/>
    </xf>
    <xf numFmtId="0" fontId="4" fillId="0" borderId="1" xfId="49" applyFont="1" applyFill="1" applyBorder="1" applyAlignment="1">
      <alignment horizontal="justify" vertical="center" wrapText="1"/>
    </xf>
    <xf numFmtId="176" fontId="9" fillId="0" borderId="0" xfId="0" applyNumberFormat="1" applyFont="1" applyFill="1" applyAlignment="1" applyProtection="1">
      <alignment horizontal="center" vertical="center" wrapText="1"/>
      <protection locked="0"/>
    </xf>
    <xf numFmtId="176" fontId="6" fillId="0" borderId="1"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176" fontId="4" fillId="2" borderId="1" xfId="0" applyNumberFormat="1" applyFont="1" applyFill="1" applyBorder="1" applyAlignment="1">
      <alignment vertical="center"/>
    </xf>
    <xf numFmtId="176" fontId="4" fillId="0" borderId="1" xfId="0" applyNumberFormat="1" applyFont="1" applyFill="1" applyBorder="1" applyAlignment="1">
      <alignment horizontal="right" vertical="center" wrapText="1"/>
    </xf>
    <xf numFmtId="176" fontId="4" fillId="2" borderId="1" xfId="0" applyNumberFormat="1" applyFont="1" applyFill="1" applyBorder="1" applyAlignment="1">
      <alignment horizontal="right" vertical="center"/>
    </xf>
    <xf numFmtId="176" fontId="12" fillId="0" borderId="1" xfId="0" applyNumberFormat="1" applyFont="1" applyFill="1" applyBorder="1" applyAlignment="1">
      <alignment horizontal="right" vertical="center" wrapText="1"/>
    </xf>
    <xf numFmtId="176" fontId="5" fillId="2" borderId="1" xfId="0" applyNumberFormat="1" applyFont="1" applyFill="1" applyBorder="1" applyAlignment="1">
      <alignment vertical="center"/>
    </xf>
    <xf numFmtId="0" fontId="4" fillId="0" borderId="1" xfId="0" applyFont="1" applyFill="1" applyBorder="1" applyAlignment="1" quotePrefix="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4"/>
  <sheetViews>
    <sheetView tabSelected="1" view="pageBreakPreview" zoomScale="85" zoomScaleNormal="100" zoomScaleSheetLayoutView="85" topLeftCell="D46" workbookViewId="0">
      <selection activeCell="D46" sqref="$A46:$XFD47"/>
    </sheetView>
  </sheetViews>
  <sheetFormatPr defaultColWidth="9.025" defaultRowHeight="14.25"/>
  <cols>
    <col min="1" max="1" width="8" style="7" customWidth="1"/>
    <col min="2" max="3" width="17.8416666666667" style="8" customWidth="1"/>
    <col min="4" max="4" width="33.125" style="9" customWidth="1"/>
    <col min="5" max="5" width="38.375" style="8" customWidth="1"/>
    <col min="6" max="6" width="41" style="8" customWidth="1"/>
    <col min="7" max="7" width="13.125" style="10" customWidth="1"/>
    <col min="8" max="8" width="24.5" style="8" customWidth="1"/>
    <col min="9" max="11" width="14.25" style="11" customWidth="1"/>
    <col min="12" max="16384" width="9.025" style="1"/>
  </cols>
  <sheetData>
    <row r="1" s="1" customFormat="1" ht="27" customHeight="1" spans="1:11">
      <c r="A1" s="12" t="s">
        <v>0</v>
      </c>
      <c r="B1" s="13"/>
      <c r="C1" s="13"/>
      <c r="D1" s="13"/>
      <c r="E1" s="13"/>
      <c r="F1" s="13"/>
      <c r="G1" s="13"/>
      <c r="H1" s="13"/>
      <c r="I1" s="11"/>
      <c r="J1" s="11"/>
      <c r="K1" s="11"/>
    </row>
    <row r="2" s="1" customFormat="1" ht="42" customHeight="1" spans="1:11">
      <c r="A2" s="14" t="s">
        <v>1</v>
      </c>
      <c r="B2" s="14"/>
      <c r="C2" s="14"/>
      <c r="D2" s="14"/>
      <c r="E2" s="14"/>
      <c r="F2" s="14"/>
      <c r="G2" s="14"/>
      <c r="H2" s="14"/>
      <c r="I2" s="33"/>
      <c r="J2" s="33"/>
      <c r="K2" s="33"/>
    </row>
    <row r="3" s="2" customFormat="1" ht="170" customHeight="1" spans="1:11">
      <c r="A3" s="15" t="s">
        <v>2</v>
      </c>
      <c r="B3" s="15"/>
      <c r="C3" s="15"/>
      <c r="D3" s="15"/>
      <c r="E3" s="15"/>
      <c r="F3" s="15"/>
      <c r="G3" s="15"/>
      <c r="H3" s="15"/>
      <c r="I3" s="34"/>
      <c r="J3" s="34"/>
      <c r="K3" s="34"/>
    </row>
    <row r="4" s="3" customFormat="1" ht="56.25" spans="1:11">
      <c r="A4" s="16" t="s">
        <v>3</v>
      </c>
      <c r="B4" s="16" t="s">
        <v>4</v>
      </c>
      <c r="C4" s="16" t="s">
        <v>5</v>
      </c>
      <c r="D4" s="16" t="s">
        <v>6</v>
      </c>
      <c r="E4" s="16" t="s">
        <v>7</v>
      </c>
      <c r="F4" s="16" t="s">
        <v>8</v>
      </c>
      <c r="G4" s="16" t="s">
        <v>9</v>
      </c>
      <c r="H4" s="16" t="s">
        <v>10</v>
      </c>
      <c r="I4" s="35" t="s">
        <v>11</v>
      </c>
      <c r="J4" s="35" t="s">
        <v>12</v>
      </c>
      <c r="K4" s="35" t="s">
        <v>13</v>
      </c>
    </row>
    <row r="5" s="4" customFormat="1" ht="27" customHeight="1" spans="1:11">
      <c r="A5" s="17"/>
      <c r="B5" s="18"/>
      <c r="C5" s="18">
        <v>41</v>
      </c>
      <c r="D5" s="19" t="s">
        <v>14</v>
      </c>
      <c r="E5" s="20"/>
      <c r="F5" s="20"/>
      <c r="G5" s="17"/>
      <c r="H5" s="18"/>
      <c r="I5" s="36"/>
      <c r="J5" s="36"/>
      <c r="K5" s="36"/>
    </row>
    <row r="6" s="5" customFormat="1" ht="70" customHeight="1" spans="1:11">
      <c r="A6" s="21">
        <v>1</v>
      </c>
      <c r="B6" s="17" t="s">
        <v>15</v>
      </c>
      <c r="C6" s="42" t="s">
        <v>16</v>
      </c>
      <c r="D6" s="19" t="s">
        <v>17</v>
      </c>
      <c r="E6" s="22" t="s">
        <v>18</v>
      </c>
      <c r="F6" s="22" t="s">
        <v>19</v>
      </c>
      <c r="G6" s="23" t="s">
        <v>20</v>
      </c>
      <c r="H6" s="24"/>
      <c r="I6" s="37">
        <v>39.6</v>
      </c>
      <c r="J6" s="37">
        <v>36.63</v>
      </c>
      <c r="K6" s="37">
        <v>34.65</v>
      </c>
    </row>
    <row r="7" s="5" customFormat="1" ht="30" customHeight="1" spans="1:11">
      <c r="A7" s="21"/>
      <c r="B7" s="17" t="s">
        <v>15</v>
      </c>
      <c r="C7" s="42" t="s">
        <v>21</v>
      </c>
      <c r="D7" s="25" t="s">
        <v>22</v>
      </c>
      <c r="E7" s="20"/>
      <c r="F7" s="20"/>
      <c r="G7" s="23" t="s">
        <v>20</v>
      </c>
      <c r="H7" s="26"/>
      <c r="I7" s="38">
        <v>3.96</v>
      </c>
      <c r="J7" s="38">
        <v>3.663</v>
      </c>
      <c r="K7" s="38">
        <v>3.465</v>
      </c>
    </row>
    <row r="8" s="5" customFormat="1" ht="35" customHeight="1" spans="1:11">
      <c r="A8" s="21"/>
      <c r="B8" s="17" t="s">
        <v>15</v>
      </c>
      <c r="C8" s="42" t="s">
        <v>23</v>
      </c>
      <c r="D8" s="25" t="s">
        <v>24</v>
      </c>
      <c r="E8" s="22" t="s">
        <v>25</v>
      </c>
      <c r="F8" s="20"/>
      <c r="G8" s="23" t="s">
        <v>20</v>
      </c>
      <c r="H8" s="24"/>
      <c r="I8" s="38">
        <v>19.8</v>
      </c>
      <c r="J8" s="38">
        <v>18.315</v>
      </c>
      <c r="K8" s="38">
        <v>17.325</v>
      </c>
    </row>
    <row r="9" s="5" customFormat="1" ht="30" customHeight="1" spans="1:11">
      <c r="A9" s="21"/>
      <c r="B9" s="17" t="s">
        <v>15</v>
      </c>
      <c r="C9" s="42" t="s">
        <v>26</v>
      </c>
      <c r="D9" s="25" t="s">
        <v>27</v>
      </c>
      <c r="E9" s="22" t="s">
        <v>28</v>
      </c>
      <c r="F9" s="20"/>
      <c r="G9" s="23" t="s">
        <v>20</v>
      </c>
      <c r="H9" s="27" t="s">
        <v>29</v>
      </c>
      <c r="I9" s="38">
        <v>39.6</v>
      </c>
      <c r="J9" s="38">
        <v>36.63</v>
      </c>
      <c r="K9" s="38">
        <v>34.65</v>
      </c>
    </row>
    <row r="10" s="5" customFormat="1" ht="32" customHeight="1" spans="1:11">
      <c r="A10" s="21"/>
      <c r="B10" s="17" t="s">
        <v>15</v>
      </c>
      <c r="C10" s="42" t="s">
        <v>30</v>
      </c>
      <c r="D10" s="25" t="s">
        <v>31</v>
      </c>
      <c r="E10" s="20"/>
      <c r="F10" s="20"/>
      <c r="G10" s="23" t="s">
        <v>20</v>
      </c>
      <c r="H10" s="24"/>
      <c r="I10" s="37">
        <v>11.88</v>
      </c>
      <c r="J10" s="37">
        <v>10.989</v>
      </c>
      <c r="K10" s="37">
        <v>10.395</v>
      </c>
    </row>
    <row r="11" s="5" customFormat="1" ht="27" customHeight="1" spans="1:11">
      <c r="A11" s="21"/>
      <c r="B11" s="17" t="s">
        <v>15</v>
      </c>
      <c r="C11" s="42" t="s">
        <v>32</v>
      </c>
      <c r="D11" s="25" t="s">
        <v>33</v>
      </c>
      <c r="E11" s="20"/>
      <c r="F11" s="20"/>
      <c r="G11" s="23" t="s">
        <v>20</v>
      </c>
      <c r="H11" s="26"/>
      <c r="I11" s="37">
        <v>39.6</v>
      </c>
      <c r="J11" s="37">
        <v>36.63</v>
      </c>
      <c r="K11" s="37">
        <v>34.65</v>
      </c>
    </row>
    <row r="12" s="5" customFormat="1" ht="56" customHeight="1" spans="1:11">
      <c r="A12" s="21"/>
      <c r="B12" s="17" t="s">
        <v>15</v>
      </c>
      <c r="C12" s="42" t="s">
        <v>34</v>
      </c>
      <c r="D12" s="25" t="s">
        <v>35</v>
      </c>
      <c r="E12" s="20"/>
      <c r="F12" s="20"/>
      <c r="G12" s="23" t="s">
        <v>20</v>
      </c>
      <c r="H12" s="27" t="s">
        <v>36</v>
      </c>
      <c r="I12" s="37">
        <v>39.6</v>
      </c>
      <c r="J12" s="37">
        <v>36.63</v>
      </c>
      <c r="K12" s="37">
        <v>34.65</v>
      </c>
    </row>
    <row r="13" s="5" customFormat="1" ht="50" customHeight="1" spans="1:11">
      <c r="A13" s="21">
        <v>2</v>
      </c>
      <c r="B13" s="17" t="s">
        <v>15</v>
      </c>
      <c r="C13" s="42" t="s">
        <v>37</v>
      </c>
      <c r="D13" s="19" t="s">
        <v>38</v>
      </c>
      <c r="E13" s="22" t="s">
        <v>39</v>
      </c>
      <c r="F13" s="22" t="s">
        <v>40</v>
      </c>
      <c r="G13" s="23" t="s">
        <v>20</v>
      </c>
      <c r="H13" s="24"/>
      <c r="I13" s="37">
        <v>20.7</v>
      </c>
      <c r="J13" s="37">
        <v>19.15</v>
      </c>
      <c r="K13" s="37">
        <v>18.11</v>
      </c>
    </row>
    <row r="14" s="5" customFormat="1" ht="44" customHeight="1" spans="1:11">
      <c r="A14" s="21"/>
      <c r="B14" s="17" t="s">
        <v>15</v>
      </c>
      <c r="C14" s="42" t="s">
        <v>41</v>
      </c>
      <c r="D14" s="25" t="s">
        <v>42</v>
      </c>
      <c r="E14" s="20"/>
      <c r="F14" s="20"/>
      <c r="G14" s="23" t="s">
        <v>20</v>
      </c>
      <c r="H14" s="24"/>
      <c r="I14" s="37">
        <v>6.21</v>
      </c>
      <c r="J14" s="37">
        <v>5.745</v>
      </c>
      <c r="K14" s="37">
        <v>5.433</v>
      </c>
    </row>
    <row r="15" s="5" customFormat="1" ht="60" customHeight="1" spans="1:11">
      <c r="A15" s="21">
        <v>3</v>
      </c>
      <c r="B15" s="17" t="s">
        <v>15</v>
      </c>
      <c r="C15" s="42" t="s">
        <v>43</v>
      </c>
      <c r="D15" s="19" t="s">
        <v>44</v>
      </c>
      <c r="E15" s="22" t="s">
        <v>45</v>
      </c>
      <c r="F15" s="22" t="s">
        <v>46</v>
      </c>
      <c r="G15" s="23" t="s">
        <v>20</v>
      </c>
      <c r="H15" s="24"/>
      <c r="I15" s="37">
        <v>42.3</v>
      </c>
      <c r="J15" s="37">
        <v>39.13</v>
      </c>
      <c r="K15" s="37">
        <v>37.01</v>
      </c>
    </row>
    <row r="16" s="5" customFormat="1" ht="36" customHeight="1" spans="1:11">
      <c r="A16" s="21"/>
      <c r="B16" s="17" t="s">
        <v>15</v>
      </c>
      <c r="C16" s="42" t="s">
        <v>47</v>
      </c>
      <c r="D16" s="25" t="s">
        <v>48</v>
      </c>
      <c r="E16" s="22" t="s">
        <v>28</v>
      </c>
      <c r="F16" s="20"/>
      <c r="G16" s="23" t="s">
        <v>20</v>
      </c>
      <c r="H16" s="24"/>
      <c r="I16" s="38">
        <v>21.15</v>
      </c>
      <c r="J16" s="38">
        <v>19.565</v>
      </c>
      <c r="K16" s="38">
        <v>18.505</v>
      </c>
    </row>
    <row r="17" s="5" customFormat="1" ht="36" customHeight="1" spans="1:11">
      <c r="A17" s="21"/>
      <c r="B17" s="17" t="s">
        <v>15</v>
      </c>
      <c r="C17" s="42" t="s">
        <v>49</v>
      </c>
      <c r="D17" s="25" t="s">
        <v>50</v>
      </c>
      <c r="E17" s="20"/>
      <c r="F17" s="20"/>
      <c r="G17" s="23" t="s">
        <v>20</v>
      </c>
      <c r="H17" s="24"/>
      <c r="I17" s="37">
        <v>12.69</v>
      </c>
      <c r="J17" s="37">
        <v>11.739</v>
      </c>
      <c r="K17" s="37">
        <v>11.103</v>
      </c>
    </row>
    <row r="18" s="5" customFormat="1" ht="63" customHeight="1" spans="1:11">
      <c r="A18" s="21">
        <v>4</v>
      </c>
      <c r="B18" s="17" t="s">
        <v>15</v>
      </c>
      <c r="C18" s="42" t="s">
        <v>51</v>
      </c>
      <c r="D18" s="19" t="s">
        <v>52</v>
      </c>
      <c r="E18" s="22" t="s">
        <v>53</v>
      </c>
      <c r="F18" s="22" t="s">
        <v>54</v>
      </c>
      <c r="G18" s="23" t="s">
        <v>20</v>
      </c>
      <c r="H18" s="27" t="s">
        <v>55</v>
      </c>
      <c r="I18" s="37">
        <v>9</v>
      </c>
      <c r="J18" s="37">
        <v>8.33</v>
      </c>
      <c r="K18" s="37">
        <v>7.88</v>
      </c>
    </row>
    <row r="19" s="5" customFormat="1" ht="33" customHeight="1" spans="1:11">
      <c r="A19" s="21"/>
      <c r="B19" s="17" t="s">
        <v>15</v>
      </c>
      <c r="C19" s="42" t="s">
        <v>56</v>
      </c>
      <c r="D19" s="25" t="s">
        <v>57</v>
      </c>
      <c r="E19" s="20"/>
      <c r="F19" s="20"/>
      <c r="G19" s="23" t="s">
        <v>20</v>
      </c>
      <c r="H19" s="27" t="s">
        <v>55</v>
      </c>
      <c r="I19" s="37">
        <v>2.7</v>
      </c>
      <c r="J19" s="37">
        <v>2.499</v>
      </c>
      <c r="K19" s="37">
        <v>2.364</v>
      </c>
    </row>
    <row r="20" s="5" customFormat="1" ht="63" customHeight="1" spans="1:11">
      <c r="A20" s="21">
        <v>5</v>
      </c>
      <c r="B20" s="17" t="s">
        <v>15</v>
      </c>
      <c r="C20" s="42" t="s">
        <v>58</v>
      </c>
      <c r="D20" s="25" t="s">
        <v>59</v>
      </c>
      <c r="E20" s="22" t="s">
        <v>60</v>
      </c>
      <c r="F20" s="22" t="s">
        <v>61</v>
      </c>
      <c r="G20" s="23" t="s">
        <v>20</v>
      </c>
      <c r="H20" s="24"/>
      <c r="I20" s="37">
        <v>27</v>
      </c>
      <c r="J20" s="37">
        <v>24.98</v>
      </c>
      <c r="K20" s="37">
        <v>23.63</v>
      </c>
    </row>
    <row r="21" s="5" customFormat="1" ht="29" customHeight="1" spans="1:11">
      <c r="A21" s="21"/>
      <c r="B21" s="17" t="s">
        <v>15</v>
      </c>
      <c r="C21" s="42" t="s">
        <v>62</v>
      </c>
      <c r="D21" s="25" t="s">
        <v>63</v>
      </c>
      <c r="E21" s="20"/>
      <c r="F21" s="20"/>
      <c r="G21" s="23" t="s">
        <v>20</v>
      </c>
      <c r="H21" s="24"/>
      <c r="I21" s="37">
        <v>8.1</v>
      </c>
      <c r="J21" s="37">
        <v>7.494</v>
      </c>
      <c r="K21" s="37">
        <v>7.089</v>
      </c>
    </row>
    <row r="22" s="5" customFormat="1" ht="61" customHeight="1" spans="1:11">
      <c r="A22" s="21">
        <v>6</v>
      </c>
      <c r="B22" s="17" t="s">
        <v>15</v>
      </c>
      <c r="C22" s="42" t="s">
        <v>64</v>
      </c>
      <c r="D22" s="19" t="s">
        <v>65</v>
      </c>
      <c r="E22" s="22" t="s">
        <v>66</v>
      </c>
      <c r="F22" s="22" t="s">
        <v>67</v>
      </c>
      <c r="G22" s="23" t="s">
        <v>20</v>
      </c>
      <c r="H22" s="24"/>
      <c r="I22" s="37">
        <v>13.5</v>
      </c>
      <c r="J22" s="37">
        <v>12.49</v>
      </c>
      <c r="K22" s="37">
        <v>11.81</v>
      </c>
    </row>
    <row r="23" s="5" customFormat="1" ht="34" customHeight="1" spans="1:11">
      <c r="A23" s="21"/>
      <c r="B23" s="17" t="s">
        <v>15</v>
      </c>
      <c r="C23" s="42" t="s">
        <v>68</v>
      </c>
      <c r="D23" s="25" t="s">
        <v>69</v>
      </c>
      <c r="E23" s="22" t="s">
        <v>28</v>
      </c>
      <c r="F23" s="20"/>
      <c r="G23" s="23" t="s">
        <v>20</v>
      </c>
      <c r="H23" s="24"/>
      <c r="I23" s="38">
        <v>6.75</v>
      </c>
      <c r="J23" s="38">
        <v>6.245</v>
      </c>
      <c r="K23" s="38">
        <v>5.905</v>
      </c>
    </row>
    <row r="24" s="5" customFormat="1" ht="30" customHeight="1" spans="1:11">
      <c r="A24" s="21"/>
      <c r="B24" s="17" t="s">
        <v>15</v>
      </c>
      <c r="C24" s="42" t="s">
        <v>70</v>
      </c>
      <c r="D24" s="25" t="s">
        <v>71</v>
      </c>
      <c r="E24" s="20"/>
      <c r="F24" s="20"/>
      <c r="G24" s="23" t="s">
        <v>20</v>
      </c>
      <c r="H24" s="24"/>
      <c r="I24" s="37">
        <v>4.05</v>
      </c>
      <c r="J24" s="37">
        <v>3.747</v>
      </c>
      <c r="K24" s="37">
        <v>3.543</v>
      </c>
    </row>
    <row r="25" s="5" customFormat="1" ht="70" customHeight="1" spans="1:11">
      <c r="A25" s="21">
        <v>7</v>
      </c>
      <c r="B25" s="17" t="s">
        <v>15</v>
      </c>
      <c r="C25" s="42" t="s">
        <v>72</v>
      </c>
      <c r="D25" s="19" t="s">
        <v>73</v>
      </c>
      <c r="E25" s="22" t="s">
        <v>74</v>
      </c>
      <c r="F25" s="22" t="s">
        <v>75</v>
      </c>
      <c r="G25" s="23" t="s">
        <v>20</v>
      </c>
      <c r="H25" s="26"/>
      <c r="I25" s="39">
        <v>26.1</v>
      </c>
      <c r="J25" s="39">
        <v>24.14</v>
      </c>
      <c r="K25" s="39">
        <v>22.84</v>
      </c>
    </row>
    <row r="26" s="5" customFormat="1" ht="37" customHeight="1" spans="1:11">
      <c r="A26" s="21"/>
      <c r="B26" s="17" t="s">
        <v>15</v>
      </c>
      <c r="C26" s="42" t="s">
        <v>76</v>
      </c>
      <c r="D26" s="25" t="s">
        <v>77</v>
      </c>
      <c r="E26" s="22" t="s">
        <v>28</v>
      </c>
      <c r="F26" s="20"/>
      <c r="G26" s="23" t="s">
        <v>20</v>
      </c>
      <c r="H26" s="24"/>
      <c r="I26" s="38">
        <v>13.05</v>
      </c>
      <c r="J26" s="38">
        <v>12.07</v>
      </c>
      <c r="K26" s="38">
        <v>11.42</v>
      </c>
    </row>
    <row r="27" s="5" customFormat="1" ht="30" customHeight="1" spans="1:11">
      <c r="A27" s="21"/>
      <c r="B27" s="17" t="s">
        <v>15</v>
      </c>
      <c r="C27" s="42" t="s">
        <v>78</v>
      </c>
      <c r="D27" s="25" t="s">
        <v>79</v>
      </c>
      <c r="E27" s="20"/>
      <c r="F27" s="20"/>
      <c r="G27" s="23" t="s">
        <v>20</v>
      </c>
      <c r="H27" s="24"/>
      <c r="I27" s="37">
        <f>I25*0.3</f>
        <v>7.83</v>
      </c>
      <c r="J27" s="37">
        <f>J25*0.3</f>
        <v>7.242</v>
      </c>
      <c r="K27" s="37">
        <f>K25*0.3</f>
        <v>6.852</v>
      </c>
    </row>
    <row r="28" s="5" customFormat="1" ht="75" customHeight="1" spans="1:11">
      <c r="A28" s="21">
        <v>8</v>
      </c>
      <c r="B28" s="17" t="s">
        <v>15</v>
      </c>
      <c r="C28" s="42" t="s">
        <v>80</v>
      </c>
      <c r="D28" s="19" t="s">
        <v>81</v>
      </c>
      <c r="E28" s="22" t="s">
        <v>82</v>
      </c>
      <c r="F28" s="22" t="s">
        <v>83</v>
      </c>
      <c r="G28" s="23" t="s">
        <v>20</v>
      </c>
      <c r="H28" s="27" t="s">
        <v>55</v>
      </c>
      <c r="I28" s="37">
        <v>27</v>
      </c>
      <c r="J28" s="37">
        <v>24.98</v>
      </c>
      <c r="K28" s="37">
        <v>23.63</v>
      </c>
    </row>
    <row r="29" s="5" customFormat="1" ht="29" customHeight="1" spans="1:11">
      <c r="A29" s="21"/>
      <c r="B29" s="17" t="s">
        <v>15</v>
      </c>
      <c r="C29" s="42" t="s">
        <v>84</v>
      </c>
      <c r="D29" s="25" t="s">
        <v>85</v>
      </c>
      <c r="E29" s="20"/>
      <c r="F29" s="20"/>
      <c r="G29" s="23" t="s">
        <v>20</v>
      </c>
      <c r="H29" s="27" t="s">
        <v>55</v>
      </c>
      <c r="I29" s="37">
        <v>8.1</v>
      </c>
      <c r="J29" s="37">
        <v>7.494</v>
      </c>
      <c r="K29" s="37">
        <v>7.089</v>
      </c>
    </row>
    <row r="30" s="5" customFormat="1" ht="60" customHeight="1" spans="1:11">
      <c r="A30" s="21">
        <v>9</v>
      </c>
      <c r="B30" s="17" t="s">
        <v>15</v>
      </c>
      <c r="C30" s="42" t="s">
        <v>86</v>
      </c>
      <c r="D30" s="19" t="s">
        <v>87</v>
      </c>
      <c r="E30" s="22" t="s">
        <v>88</v>
      </c>
      <c r="F30" s="22" t="s">
        <v>89</v>
      </c>
      <c r="G30" s="23" t="s">
        <v>90</v>
      </c>
      <c r="H30" s="24"/>
      <c r="I30" s="37">
        <v>18</v>
      </c>
      <c r="J30" s="37">
        <v>16.65</v>
      </c>
      <c r="K30" s="37">
        <v>15.75</v>
      </c>
    </row>
    <row r="31" s="5" customFormat="1" ht="27" customHeight="1" spans="1:11">
      <c r="A31" s="21"/>
      <c r="B31" s="17" t="s">
        <v>15</v>
      </c>
      <c r="C31" s="42" t="s">
        <v>91</v>
      </c>
      <c r="D31" s="25" t="s">
        <v>92</v>
      </c>
      <c r="E31" s="20"/>
      <c r="F31" s="20"/>
      <c r="G31" s="23" t="s">
        <v>90</v>
      </c>
      <c r="H31" s="24"/>
      <c r="I31" s="37">
        <v>5.4</v>
      </c>
      <c r="J31" s="37">
        <v>4.995</v>
      </c>
      <c r="K31" s="37">
        <v>4.725</v>
      </c>
    </row>
    <row r="32" s="5" customFormat="1" ht="59" customHeight="1" spans="1:11">
      <c r="A32" s="21">
        <v>10</v>
      </c>
      <c r="B32" s="17" t="s">
        <v>15</v>
      </c>
      <c r="C32" s="42" t="s">
        <v>93</v>
      </c>
      <c r="D32" s="19" t="s">
        <v>94</v>
      </c>
      <c r="E32" s="22" t="s">
        <v>95</v>
      </c>
      <c r="F32" s="22" t="s">
        <v>96</v>
      </c>
      <c r="G32" s="23" t="s">
        <v>97</v>
      </c>
      <c r="H32" s="24"/>
      <c r="I32" s="37">
        <v>52.2</v>
      </c>
      <c r="J32" s="37">
        <v>48.29</v>
      </c>
      <c r="K32" s="37">
        <v>45.68</v>
      </c>
    </row>
    <row r="33" s="5" customFormat="1" ht="47" customHeight="1" spans="1:11">
      <c r="A33" s="21"/>
      <c r="B33" s="17" t="s">
        <v>15</v>
      </c>
      <c r="C33" s="42" t="s">
        <v>98</v>
      </c>
      <c r="D33" s="25" t="s">
        <v>99</v>
      </c>
      <c r="E33" s="20"/>
      <c r="F33" s="20"/>
      <c r="G33" s="23" t="s">
        <v>97</v>
      </c>
      <c r="H33" s="24"/>
      <c r="I33" s="38">
        <v>26.1</v>
      </c>
      <c r="J33" s="38">
        <v>24.145</v>
      </c>
      <c r="K33" s="38">
        <v>22.84</v>
      </c>
    </row>
    <row r="34" s="5" customFormat="1" ht="21" customHeight="1" spans="1:11">
      <c r="A34" s="21"/>
      <c r="B34" s="17" t="s">
        <v>15</v>
      </c>
      <c r="C34" s="42" t="s">
        <v>100</v>
      </c>
      <c r="D34" s="25" t="s">
        <v>101</v>
      </c>
      <c r="E34" s="20"/>
      <c r="F34" s="20"/>
      <c r="G34" s="23" t="s">
        <v>97</v>
      </c>
      <c r="H34" s="24"/>
      <c r="I34" s="37">
        <v>15.66</v>
      </c>
      <c r="J34" s="37">
        <v>14.487</v>
      </c>
      <c r="K34" s="37">
        <v>13.704</v>
      </c>
    </row>
    <row r="35" s="5" customFormat="1" ht="62" customHeight="1" spans="1:11">
      <c r="A35" s="21">
        <v>11</v>
      </c>
      <c r="B35" s="17" t="s">
        <v>15</v>
      </c>
      <c r="C35" s="42" t="s">
        <v>102</v>
      </c>
      <c r="D35" s="19" t="s">
        <v>103</v>
      </c>
      <c r="E35" s="22" t="s">
        <v>104</v>
      </c>
      <c r="F35" s="22" t="s">
        <v>105</v>
      </c>
      <c r="G35" s="23" t="s">
        <v>97</v>
      </c>
      <c r="H35" s="24"/>
      <c r="I35" s="37">
        <v>72</v>
      </c>
      <c r="J35" s="37">
        <v>66.6</v>
      </c>
      <c r="K35" s="37">
        <v>63</v>
      </c>
    </row>
    <row r="36" s="5" customFormat="1" ht="21" customHeight="1" spans="1:11">
      <c r="A36" s="21"/>
      <c r="B36" s="17" t="s">
        <v>15</v>
      </c>
      <c r="C36" s="42" t="s">
        <v>106</v>
      </c>
      <c r="D36" s="25" t="s">
        <v>107</v>
      </c>
      <c r="E36" s="20"/>
      <c r="F36" s="20"/>
      <c r="G36" s="23" t="s">
        <v>97</v>
      </c>
      <c r="H36" s="24"/>
      <c r="I36" s="37">
        <v>21.6</v>
      </c>
      <c r="J36" s="37">
        <v>19.98</v>
      </c>
      <c r="K36" s="37">
        <v>18.9</v>
      </c>
    </row>
    <row r="37" s="5" customFormat="1" ht="58" customHeight="1" spans="1:11">
      <c r="A37" s="21">
        <v>12</v>
      </c>
      <c r="B37" s="17" t="s">
        <v>15</v>
      </c>
      <c r="C37" s="42" t="s">
        <v>108</v>
      </c>
      <c r="D37" s="25" t="s">
        <v>109</v>
      </c>
      <c r="E37" s="22" t="s">
        <v>110</v>
      </c>
      <c r="F37" s="22" t="s">
        <v>111</v>
      </c>
      <c r="G37" s="23" t="s">
        <v>112</v>
      </c>
      <c r="H37" s="24"/>
      <c r="I37" s="37">
        <v>66.6</v>
      </c>
      <c r="J37" s="37">
        <v>61.61</v>
      </c>
      <c r="K37" s="37">
        <v>58.23</v>
      </c>
    </row>
    <row r="38" s="5" customFormat="1" ht="36" customHeight="1" spans="1:11">
      <c r="A38" s="21"/>
      <c r="B38" s="17" t="s">
        <v>15</v>
      </c>
      <c r="C38" s="42" t="s">
        <v>113</v>
      </c>
      <c r="D38" s="25" t="s">
        <v>114</v>
      </c>
      <c r="E38" s="20"/>
      <c r="F38" s="20"/>
      <c r="G38" s="23" t="s">
        <v>112</v>
      </c>
      <c r="H38" s="24"/>
      <c r="I38" s="38">
        <v>33.3</v>
      </c>
      <c r="J38" s="38">
        <v>30.805</v>
      </c>
      <c r="K38" s="38">
        <v>29.115</v>
      </c>
    </row>
    <row r="39" s="5" customFormat="1" ht="36" customHeight="1" spans="1:11">
      <c r="A39" s="21"/>
      <c r="B39" s="17" t="s">
        <v>15</v>
      </c>
      <c r="C39" s="42" t="s">
        <v>115</v>
      </c>
      <c r="D39" s="25" t="s">
        <v>116</v>
      </c>
      <c r="E39" s="20"/>
      <c r="F39" s="20"/>
      <c r="G39" s="23" t="s">
        <v>112</v>
      </c>
      <c r="H39" s="24"/>
      <c r="I39" s="38">
        <v>33.3</v>
      </c>
      <c r="J39" s="38">
        <v>30.805</v>
      </c>
      <c r="K39" s="38">
        <v>29.115</v>
      </c>
    </row>
    <row r="40" s="5" customFormat="1" ht="36" customHeight="1" spans="1:11">
      <c r="A40" s="21"/>
      <c r="B40" s="17" t="s">
        <v>15</v>
      </c>
      <c r="C40" s="42" t="s">
        <v>117</v>
      </c>
      <c r="D40" s="25" t="s">
        <v>118</v>
      </c>
      <c r="E40" s="20"/>
      <c r="F40" s="20"/>
      <c r="G40" s="23" t="s">
        <v>112</v>
      </c>
      <c r="H40" s="24"/>
      <c r="I40" s="37">
        <v>19.98</v>
      </c>
      <c r="J40" s="37">
        <v>18.483</v>
      </c>
      <c r="K40" s="37">
        <v>17.469</v>
      </c>
    </row>
    <row r="41" s="5" customFormat="1" ht="58" customHeight="1" spans="1:11">
      <c r="A41" s="21">
        <v>13</v>
      </c>
      <c r="B41" s="17" t="s">
        <v>15</v>
      </c>
      <c r="C41" s="42" t="s">
        <v>119</v>
      </c>
      <c r="D41" s="27" t="s">
        <v>120</v>
      </c>
      <c r="E41" s="27" t="s">
        <v>121</v>
      </c>
      <c r="F41" s="27" t="s">
        <v>122</v>
      </c>
      <c r="G41" s="23" t="s">
        <v>123</v>
      </c>
      <c r="H41" s="24"/>
      <c r="I41" s="37">
        <v>14.4</v>
      </c>
      <c r="J41" s="37">
        <v>13.32</v>
      </c>
      <c r="K41" s="37">
        <v>12.6</v>
      </c>
    </row>
    <row r="42" s="6" customFormat="1" ht="30" customHeight="1" spans="1:11">
      <c r="A42" s="21"/>
      <c r="B42" s="17" t="s">
        <v>15</v>
      </c>
      <c r="C42" s="42" t="s">
        <v>124</v>
      </c>
      <c r="D42" s="27" t="s">
        <v>125</v>
      </c>
      <c r="E42" s="24"/>
      <c r="F42" s="24"/>
      <c r="G42" s="23" t="s">
        <v>123</v>
      </c>
      <c r="H42" s="24"/>
      <c r="I42" s="37">
        <v>4.32</v>
      </c>
      <c r="J42" s="37">
        <v>3.996</v>
      </c>
      <c r="K42" s="37">
        <v>3.78</v>
      </c>
    </row>
    <row r="43" s="6" customFormat="1" ht="60" customHeight="1" spans="1:11">
      <c r="A43" s="21">
        <v>14</v>
      </c>
      <c r="B43" s="17" t="s">
        <v>15</v>
      </c>
      <c r="C43" s="42" t="s">
        <v>126</v>
      </c>
      <c r="D43" s="27" t="s">
        <v>127</v>
      </c>
      <c r="E43" s="27" t="s">
        <v>128</v>
      </c>
      <c r="F43" s="27" t="s">
        <v>129</v>
      </c>
      <c r="G43" s="23" t="s">
        <v>20</v>
      </c>
      <c r="H43" s="24"/>
      <c r="I43" s="37">
        <v>54.9</v>
      </c>
      <c r="J43" s="37">
        <v>50.78</v>
      </c>
      <c r="K43" s="37">
        <v>48.04</v>
      </c>
    </row>
    <row r="44" s="6" customFormat="1" ht="23" customHeight="1" spans="1:11">
      <c r="A44" s="21"/>
      <c r="B44" s="17" t="s">
        <v>15</v>
      </c>
      <c r="C44" s="42" t="s">
        <v>130</v>
      </c>
      <c r="D44" s="27" t="s">
        <v>131</v>
      </c>
      <c r="E44" s="24"/>
      <c r="F44" s="24"/>
      <c r="G44" s="23" t="s">
        <v>20</v>
      </c>
      <c r="H44" s="24"/>
      <c r="I44" s="37">
        <v>16.47</v>
      </c>
      <c r="J44" s="37">
        <v>15.234</v>
      </c>
      <c r="K44" s="37">
        <v>14.412</v>
      </c>
    </row>
    <row r="45" s="6" customFormat="1" ht="74" customHeight="1" spans="1:11">
      <c r="A45" s="21">
        <v>15</v>
      </c>
      <c r="B45" s="17" t="s">
        <v>15</v>
      </c>
      <c r="C45" s="42" t="s">
        <v>132</v>
      </c>
      <c r="D45" s="27" t="s">
        <v>133</v>
      </c>
      <c r="E45" s="27" t="s">
        <v>134</v>
      </c>
      <c r="F45" s="27" t="s">
        <v>135</v>
      </c>
      <c r="G45" s="23" t="s">
        <v>20</v>
      </c>
      <c r="H45" s="24"/>
      <c r="I45" s="37">
        <v>55.8</v>
      </c>
      <c r="J45" s="37">
        <v>51.62</v>
      </c>
      <c r="K45" s="37">
        <v>48.83</v>
      </c>
    </row>
    <row r="46" s="6" customFormat="1" ht="37" customHeight="1" spans="1:11">
      <c r="A46" s="21"/>
      <c r="B46" s="17" t="s">
        <v>15</v>
      </c>
      <c r="C46" s="42" t="s">
        <v>136</v>
      </c>
      <c r="D46" s="27" t="s">
        <v>137</v>
      </c>
      <c r="E46" s="24"/>
      <c r="F46" s="24"/>
      <c r="G46" s="23" t="s">
        <v>138</v>
      </c>
      <c r="H46" s="24"/>
      <c r="I46" s="40">
        <f>I45*0.5</f>
        <v>27.9</v>
      </c>
      <c r="J46" s="40">
        <f>J45*0.5</f>
        <v>25.81</v>
      </c>
      <c r="K46" s="40">
        <f>K45*0.5</f>
        <v>24.415</v>
      </c>
    </row>
    <row r="47" s="6" customFormat="1" ht="37" customHeight="1" spans="1:11">
      <c r="A47" s="21"/>
      <c r="B47" s="17" t="s">
        <v>15</v>
      </c>
      <c r="C47" s="42" t="s">
        <v>139</v>
      </c>
      <c r="D47" s="27" t="s">
        <v>140</v>
      </c>
      <c r="E47" s="24"/>
      <c r="F47" s="24"/>
      <c r="G47" s="23" t="s">
        <v>20</v>
      </c>
      <c r="H47" s="24"/>
      <c r="I47" s="40">
        <f>I45*0.5</f>
        <v>27.9</v>
      </c>
      <c r="J47" s="40">
        <f>J45*0.5</f>
        <v>25.81</v>
      </c>
      <c r="K47" s="40">
        <f>K45*0.5</f>
        <v>24.415</v>
      </c>
    </row>
    <row r="48" s="6" customFormat="1" ht="31" customHeight="1" spans="1:11">
      <c r="A48" s="21"/>
      <c r="B48" s="17" t="s">
        <v>15</v>
      </c>
      <c r="C48" s="42" t="s">
        <v>141</v>
      </c>
      <c r="D48" s="27" t="s">
        <v>142</v>
      </c>
      <c r="E48" s="24"/>
      <c r="F48" s="24"/>
      <c r="G48" s="23" t="s">
        <v>20</v>
      </c>
      <c r="H48" s="24"/>
      <c r="I48" s="41">
        <f>I45*0.3</f>
        <v>16.74</v>
      </c>
      <c r="J48" s="41">
        <f>J45*0.3</f>
        <v>15.486</v>
      </c>
      <c r="K48" s="41">
        <f>K45*0.3</f>
        <v>14.649</v>
      </c>
    </row>
    <row r="49" s="6" customFormat="1" ht="74" customHeight="1" spans="1:11">
      <c r="A49" s="21">
        <v>16</v>
      </c>
      <c r="B49" s="17" t="s">
        <v>15</v>
      </c>
      <c r="C49" s="42" t="s">
        <v>143</v>
      </c>
      <c r="D49" s="27" t="s">
        <v>144</v>
      </c>
      <c r="E49" s="22" t="s">
        <v>145</v>
      </c>
      <c r="F49" s="27" t="s">
        <v>146</v>
      </c>
      <c r="G49" s="23" t="s">
        <v>147</v>
      </c>
      <c r="H49" s="24"/>
      <c r="I49" s="37">
        <v>55.8</v>
      </c>
      <c r="J49" s="37">
        <v>51.62</v>
      </c>
      <c r="K49" s="37">
        <v>48.83</v>
      </c>
    </row>
    <row r="50" s="6" customFormat="1" ht="15.75" spans="1:11">
      <c r="A50" s="21"/>
      <c r="B50" s="17" t="s">
        <v>15</v>
      </c>
      <c r="C50" s="42" t="s">
        <v>148</v>
      </c>
      <c r="D50" s="27" t="s">
        <v>149</v>
      </c>
      <c r="E50" s="28"/>
      <c r="F50" s="24"/>
      <c r="G50" s="23" t="s">
        <v>147</v>
      </c>
      <c r="H50" s="24"/>
      <c r="I50" s="41">
        <v>16.74</v>
      </c>
      <c r="J50" s="41">
        <v>15.486</v>
      </c>
      <c r="K50" s="41">
        <v>14.649</v>
      </c>
    </row>
    <row r="51" s="6" customFormat="1" ht="102" customHeight="1" spans="1:11">
      <c r="A51" s="21">
        <v>17</v>
      </c>
      <c r="B51" s="17" t="s">
        <v>15</v>
      </c>
      <c r="C51" s="42" t="s">
        <v>150</v>
      </c>
      <c r="D51" s="27" t="s">
        <v>151</v>
      </c>
      <c r="E51" s="25" t="s">
        <v>152</v>
      </c>
      <c r="F51" s="25" t="s">
        <v>153</v>
      </c>
      <c r="G51" s="29" t="s">
        <v>20</v>
      </c>
      <c r="H51" s="25" t="s">
        <v>154</v>
      </c>
      <c r="I51" s="37">
        <v>81</v>
      </c>
      <c r="J51" s="37">
        <v>74.93</v>
      </c>
      <c r="K51" s="37">
        <v>70.88</v>
      </c>
    </row>
    <row r="52" s="6" customFormat="1" ht="15.75" spans="1:11">
      <c r="A52" s="21"/>
      <c r="B52" s="17" t="s">
        <v>15</v>
      </c>
      <c r="C52" s="42" t="s">
        <v>155</v>
      </c>
      <c r="D52" s="27" t="s">
        <v>156</v>
      </c>
      <c r="E52" s="30"/>
      <c r="F52" s="30"/>
      <c r="G52" s="23" t="s">
        <v>20</v>
      </c>
      <c r="H52" s="30"/>
      <c r="I52" s="41">
        <v>24.3</v>
      </c>
      <c r="J52" s="41">
        <v>22.479</v>
      </c>
      <c r="K52" s="41">
        <v>21.264</v>
      </c>
    </row>
    <row r="53" s="6" customFormat="1" ht="75" customHeight="1" spans="1:11">
      <c r="A53" s="21">
        <v>18</v>
      </c>
      <c r="B53" s="17" t="s">
        <v>15</v>
      </c>
      <c r="C53" s="42" t="s">
        <v>157</v>
      </c>
      <c r="D53" s="27" t="s">
        <v>158</v>
      </c>
      <c r="E53" s="31" t="s">
        <v>159</v>
      </c>
      <c r="F53" s="31" t="s">
        <v>160</v>
      </c>
      <c r="G53" s="23" t="s">
        <v>20</v>
      </c>
      <c r="H53" s="24"/>
      <c r="I53" s="37">
        <v>81</v>
      </c>
      <c r="J53" s="37">
        <v>74.93</v>
      </c>
      <c r="K53" s="37">
        <v>70.88</v>
      </c>
    </row>
    <row r="54" s="6" customFormat="1" ht="15.75" spans="1:11">
      <c r="A54" s="21"/>
      <c r="B54" s="17" t="s">
        <v>15</v>
      </c>
      <c r="C54" s="42" t="s">
        <v>161</v>
      </c>
      <c r="D54" s="27" t="s">
        <v>162</v>
      </c>
      <c r="E54" s="32"/>
      <c r="F54" s="32"/>
      <c r="G54" s="23" t="s">
        <v>20</v>
      </c>
      <c r="H54" s="32"/>
      <c r="I54" s="41">
        <v>24.3</v>
      </c>
      <c r="J54" s="41">
        <v>22.479</v>
      </c>
      <c r="K54" s="41">
        <v>21.264</v>
      </c>
    </row>
  </sheetData>
  <mergeCells count="21">
    <mergeCell ref="A1:H1"/>
    <mergeCell ref="A2:K2"/>
    <mergeCell ref="A3:K3"/>
    <mergeCell ref="A6:A12"/>
    <mergeCell ref="A13:A14"/>
    <mergeCell ref="A15:A17"/>
    <mergeCell ref="A18:A19"/>
    <mergeCell ref="A20:A21"/>
    <mergeCell ref="A22:A24"/>
    <mergeCell ref="A25:A27"/>
    <mergeCell ref="A28:A29"/>
    <mergeCell ref="A30:A31"/>
    <mergeCell ref="A32:A34"/>
    <mergeCell ref="A35:A36"/>
    <mergeCell ref="A37:A40"/>
    <mergeCell ref="A41:A42"/>
    <mergeCell ref="A43:A44"/>
    <mergeCell ref="A45:A48"/>
    <mergeCell ref="A49:A50"/>
    <mergeCell ref="A51:A52"/>
    <mergeCell ref="A53:A54"/>
  </mergeCells>
  <printOptions horizontalCentered="1"/>
  <pageMargins left="0.118055555555556" right="0.118055555555556" top="0.393055555555556" bottom="0.393055555555556" header="0.118055555555556" footer="0.118055555555556"/>
  <pageSetup paperSize="9" scale="6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立项指南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陈雪莹</dc:creator>
  <cp:lastModifiedBy>adm</cp:lastModifiedBy>
  <dcterms:created xsi:type="dcterms:W3CDTF">2025-01-30T17:47:00Z</dcterms:created>
  <dcterms:modified xsi:type="dcterms:W3CDTF">2025-05-12T03:00:21Z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794EF3FB047D4BA781FEAB40D797FDF8_13</vt:lpwstr>
  </property>
  <property fmtid="{D5CDD505-2E9C-101B-9397-08002B2CF9AE}" pid="3" name="KSOProductBuildVer">
    <vt:lpwstr>2052-10.1.0.7346</vt:lpwstr>
  </property>
</Properties>
</file>