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1" sheetId="1" r:id="rId1"/>
    <sheet name="附件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G56" i="2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53" i="1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<sst xmlns="http://schemas.openxmlformats.org/spreadsheetml/2006/main" count="418" uniqueCount="74">
  <si>
    <t>附件1</t>
    <phoneticPr fontId="3" type="noConversion"/>
  </si>
  <si>
    <t>社保补贴人员花名册</t>
  </si>
  <si>
    <t>序号</t>
  </si>
  <si>
    <t>姓名</t>
  </si>
  <si>
    <t>性别</t>
  </si>
  <si>
    <t>身份号码</t>
  </si>
  <si>
    <t>人员类别</t>
  </si>
  <si>
    <t>申请补贴金额（元）</t>
    <phoneticPr fontId="3" type="noConversion"/>
  </si>
  <si>
    <t>肖珍兰</t>
  </si>
  <si>
    <t>女</t>
  </si>
  <si>
    <t>就业困难人员</t>
  </si>
  <si>
    <t>202201-202203</t>
  </si>
  <si>
    <t>范珍</t>
  </si>
  <si>
    <t>黄映红</t>
  </si>
  <si>
    <t>陈美娟</t>
  </si>
  <si>
    <t>徐友珍</t>
  </si>
  <si>
    <t>曾明莲</t>
  </si>
  <si>
    <t>何伍库</t>
  </si>
  <si>
    <t>男</t>
  </si>
  <si>
    <t>冯玉华</t>
  </si>
  <si>
    <t>宋小珠</t>
  </si>
  <si>
    <t>叶彩花</t>
  </si>
  <si>
    <t>姚丽茹</t>
  </si>
  <si>
    <t>郑鹤龄</t>
  </si>
  <si>
    <t>黄益换</t>
  </si>
  <si>
    <t>陈玉娟</t>
  </si>
  <si>
    <t>莫道瑞</t>
  </si>
  <si>
    <t>谭彩兰</t>
  </si>
  <si>
    <t>陈小珍</t>
  </si>
  <si>
    <t>陈永战</t>
  </si>
  <si>
    <t>李美容</t>
  </si>
  <si>
    <t>黄杏英</t>
  </si>
  <si>
    <t>李蕊</t>
  </si>
  <si>
    <t>陈奕爱</t>
  </si>
  <si>
    <t>黄瑞琪</t>
  </si>
  <si>
    <t>阮丽春</t>
  </si>
  <si>
    <t>黄正娜</t>
  </si>
  <si>
    <t>曹燕红</t>
  </si>
  <si>
    <t>李香玲</t>
  </si>
  <si>
    <t>苏小茵</t>
  </si>
  <si>
    <t>程志慈</t>
  </si>
  <si>
    <t>李许仙</t>
  </si>
  <si>
    <t>梁德小</t>
  </si>
  <si>
    <t>张耀倩</t>
  </si>
  <si>
    <t>林元芬</t>
  </si>
  <si>
    <t>林美兰</t>
  </si>
  <si>
    <t>黄辉结</t>
  </si>
  <si>
    <t>莫媛好</t>
  </si>
  <si>
    <t>吴远肖</t>
  </si>
  <si>
    <t>林彩芳</t>
  </si>
  <si>
    <t>吴志坚</t>
  </si>
  <si>
    <t>冯章秀</t>
  </si>
  <si>
    <t>202112-202202</t>
  </si>
  <si>
    <t>梁小菊</t>
  </si>
  <si>
    <t>陈影环</t>
  </si>
  <si>
    <t>黄益连</t>
  </si>
  <si>
    <t>李依桐</t>
  </si>
  <si>
    <t>严明梅</t>
  </si>
  <si>
    <t>肖国群</t>
  </si>
  <si>
    <t>202111-202201</t>
  </si>
  <si>
    <t>刘国秀</t>
  </si>
  <si>
    <t>合计</t>
    <phoneticPr fontId="3" type="noConversion"/>
  </si>
  <si>
    <t>附件2</t>
    <phoneticPr fontId="3" type="noConversion"/>
  </si>
  <si>
    <t>一般性岗位补贴人员花名册</t>
    <phoneticPr fontId="3" type="noConversion"/>
  </si>
  <si>
    <t>申请补贴期限
（×年×月-×年×月）</t>
    <phoneticPr fontId="3" type="noConversion"/>
  </si>
  <si>
    <t>申请补贴金额（元）</t>
  </si>
  <si>
    <t>刘雪红</t>
  </si>
  <si>
    <t>202110-202112</t>
  </si>
  <si>
    <t>合计</t>
  </si>
  <si>
    <t>田  珊</t>
    <phoneticPr fontId="1" type="noConversion"/>
  </si>
  <si>
    <t>林  造</t>
    <phoneticPr fontId="1" type="noConversion"/>
  </si>
  <si>
    <t>冯  献</t>
    <phoneticPr fontId="1" type="noConversion"/>
  </si>
  <si>
    <t>范  珍</t>
    <phoneticPr fontId="1" type="noConversion"/>
  </si>
  <si>
    <t>李  蕊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</si>
</sst>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1"/>
      <name val="仿宋"/>
      <family val="3"/>
      <charset val="134"/>
    </font>
    <font>
      <sz val="12"/>
      <name val="宋体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71;&#24037;&#20154;/&#34917;&#36148;/&#31038;&#20445;&#34917;&#36148;/&#23601;&#19994;&#22256;&#38590;&#20154;&#21592;/&#38451;&#27743;&#24066;&#26262;&#38451;&#38451;&#23478;&#25919;&#26381;&#21153;&#26377;&#38480;&#20844;&#21496;/202201-03/2&#31038;&#20250;&#20445;&#38505;&#34917;&#36148;&#20154;&#21592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71;&#24037;&#20154;/&#34917;&#36148;/&#23703;&#20301;&#34917;&#36148;/&#23601;&#19994;&#22256;&#38590;&#20154;&#21592;/&#38451;&#27743;&#24066;&#26262;&#38451;&#38451;&#23478;&#25919;&#26381;&#21153;&#26377;&#38480;&#20844;&#21496;/202112&#8212;202202/&#23703;&#34917;/2&#23703;&#20301;&#34917;&#36148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公示花名册"/>
    </sheetNames>
    <sheetDataSet>
      <sheetData sheetId="0">
        <row r="6">
          <cell r="D6" t="str">
            <v>441722197212100064</v>
          </cell>
        </row>
        <row r="7">
          <cell r="D7" t="str">
            <v>441703197310042428</v>
          </cell>
        </row>
        <row r="8">
          <cell r="D8" t="str">
            <v>441723197705242040</v>
          </cell>
        </row>
        <row r="9">
          <cell r="D9" t="str">
            <v>441703197209134723</v>
          </cell>
        </row>
        <row r="10">
          <cell r="D10" t="str">
            <v>441702197411023326</v>
          </cell>
        </row>
        <row r="11">
          <cell r="D11" t="str">
            <v>452526197410221446</v>
          </cell>
        </row>
        <row r="12">
          <cell r="D12" t="str">
            <v>440726196903181035</v>
          </cell>
        </row>
        <row r="13">
          <cell r="D13" t="str">
            <v>441723197508041741</v>
          </cell>
        </row>
        <row r="14">
          <cell r="D14" t="str">
            <v>441723197310234222</v>
          </cell>
        </row>
        <row r="15">
          <cell r="D15" t="str">
            <v>441702197402043827</v>
          </cell>
        </row>
        <row r="16">
          <cell r="D16" t="str">
            <v>441721197402061522</v>
          </cell>
        </row>
        <row r="17">
          <cell r="D17" t="str">
            <v>441702197811102824</v>
          </cell>
        </row>
        <row r="18">
          <cell r="D18" t="str">
            <v>441702197306084223</v>
          </cell>
        </row>
        <row r="19">
          <cell r="D19" t="str">
            <v>44172319750415102X</v>
          </cell>
        </row>
        <row r="20">
          <cell r="D20" t="str">
            <v>441723196802133415</v>
          </cell>
        </row>
        <row r="21">
          <cell r="D21" t="str">
            <v>441702197408252865</v>
          </cell>
        </row>
        <row r="22">
          <cell r="D22" t="str">
            <v>440924197609184748</v>
          </cell>
        </row>
        <row r="23">
          <cell r="D23" t="str">
            <v>441702197502214822</v>
          </cell>
        </row>
        <row r="24">
          <cell r="D24" t="str">
            <v>441722197511194128</v>
          </cell>
        </row>
        <row r="25">
          <cell r="D25" t="str">
            <v>441702198002153327</v>
          </cell>
        </row>
        <row r="26">
          <cell r="D26" t="str">
            <v>441723197904043722</v>
          </cell>
        </row>
        <row r="27">
          <cell r="D27" t="str">
            <v>441702197406132827</v>
          </cell>
        </row>
        <row r="28">
          <cell r="D28" t="str">
            <v>441721197701230023</v>
          </cell>
        </row>
        <row r="29">
          <cell r="D29" t="str">
            <v>441702197307053402</v>
          </cell>
        </row>
        <row r="30">
          <cell r="D30" t="str">
            <v>441702197207040321</v>
          </cell>
        </row>
        <row r="31">
          <cell r="D31" t="str">
            <v>441702197809294222</v>
          </cell>
        </row>
        <row r="32">
          <cell r="D32" t="str">
            <v>441703197501063723</v>
          </cell>
        </row>
        <row r="33">
          <cell r="D33" t="str">
            <v>441702197807220326</v>
          </cell>
        </row>
        <row r="34">
          <cell r="D34" t="str">
            <v>441702197205182828</v>
          </cell>
        </row>
        <row r="35">
          <cell r="D35" t="str">
            <v>441702197710122906</v>
          </cell>
        </row>
        <row r="36">
          <cell r="D36" t="str">
            <v>441721197512040060</v>
          </cell>
        </row>
        <row r="37">
          <cell r="D37" t="str">
            <v>44170219750521262X</v>
          </cell>
        </row>
        <row r="38">
          <cell r="D38" t="str">
            <v>441723197205201445</v>
          </cell>
        </row>
        <row r="39">
          <cell r="D39" t="str">
            <v>441702197305054225</v>
          </cell>
        </row>
        <row r="40">
          <cell r="D40" t="str">
            <v>441702197209224263</v>
          </cell>
        </row>
        <row r="41">
          <cell r="D41" t="str">
            <v>441702196904194217</v>
          </cell>
        </row>
        <row r="42">
          <cell r="D42" t="str">
            <v>441702197311083823</v>
          </cell>
        </row>
        <row r="43">
          <cell r="D43" t="str">
            <v>441702197412273343</v>
          </cell>
        </row>
        <row r="44">
          <cell r="D44" t="str">
            <v>441723197210124261</v>
          </cell>
        </row>
        <row r="45">
          <cell r="D45" t="str">
            <v>441702197811143327</v>
          </cell>
        </row>
        <row r="46">
          <cell r="D46" t="str">
            <v>441723197509073745</v>
          </cell>
        </row>
        <row r="47">
          <cell r="D47" t="str">
            <v>441781198009241720</v>
          </cell>
        </row>
        <row r="48">
          <cell r="D48" t="str">
            <v>441723197905091021</v>
          </cell>
        </row>
        <row r="49">
          <cell r="D49" t="str">
            <v>441702197807304220</v>
          </cell>
        </row>
        <row r="50">
          <cell r="D50" t="str">
            <v>441722197505200325</v>
          </cell>
        </row>
        <row r="51">
          <cell r="D51" t="str">
            <v>441722197309041443</v>
          </cell>
        </row>
        <row r="52">
          <cell r="D52" t="str">
            <v>441722197805293228</v>
          </cell>
        </row>
        <row r="53">
          <cell r="D53" t="str">
            <v>441703197012195215</v>
          </cell>
        </row>
        <row r="54">
          <cell r="D54" t="str">
            <v>441723198103212922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公示花名册"/>
      <sheetName val="Sheet3"/>
    </sheetNames>
    <sheetDataSet>
      <sheetData sheetId="0">
        <row r="6">
          <cell r="D6" t="str">
            <v>441722197212100064</v>
          </cell>
        </row>
        <row r="7">
          <cell r="D7" t="str">
            <v>441703197310042428</v>
          </cell>
        </row>
        <row r="8">
          <cell r="D8" t="str">
            <v>441702197112315628</v>
          </cell>
        </row>
        <row r="9">
          <cell r="D9" t="str">
            <v>441723197705242040</v>
          </cell>
        </row>
        <row r="10">
          <cell r="D10" t="str">
            <v>441703197209134723</v>
          </cell>
        </row>
        <row r="11">
          <cell r="D11" t="str">
            <v>441702197411023326</v>
          </cell>
        </row>
        <row r="12">
          <cell r="D12" t="str">
            <v>452526197410221446</v>
          </cell>
        </row>
        <row r="13">
          <cell r="D13" t="str">
            <v>440726196903181035</v>
          </cell>
        </row>
        <row r="14">
          <cell r="D14" t="str">
            <v>441723197508041741</v>
          </cell>
        </row>
        <row r="15">
          <cell r="D15" t="str">
            <v>441723197310234222</v>
          </cell>
        </row>
        <row r="16">
          <cell r="D16" t="str">
            <v>441702197402043827</v>
          </cell>
        </row>
        <row r="17">
          <cell r="D17" t="str">
            <v>441721197402061522</v>
          </cell>
        </row>
        <row r="18">
          <cell r="D18" t="str">
            <v>441702197811102824</v>
          </cell>
        </row>
        <row r="19">
          <cell r="D19" t="str">
            <v>441702197306084223</v>
          </cell>
        </row>
        <row r="20">
          <cell r="D20" t="str">
            <v>44172319750415102X</v>
          </cell>
        </row>
        <row r="21">
          <cell r="D21" t="str">
            <v>441723196802133415</v>
          </cell>
        </row>
        <row r="22">
          <cell r="D22" t="str">
            <v>441702197408252865</v>
          </cell>
        </row>
        <row r="23">
          <cell r="D23" t="str">
            <v>440924197609184748</v>
          </cell>
        </row>
        <row r="24">
          <cell r="D24" t="str">
            <v>441702197502214822</v>
          </cell>
        </row>
        <row r="25">
          <cell r="D25" t="str">
            <v>441722197511194128</v>
          </cell>
        </row>
        <row r="26">
          <cell r="D26" t="str">
            <v>441702198002153327</v>
          </cell>
        </row>
        <row r="27">
          <cell r="D27" t="str">
            <v>441723197904043722</v>
          </cell>
        </row>
        <row r="28">
          <cell r="D28" t="str">
            <v>441702197406132827</v>
          </cell>
        </row>
        <row r="29">
          <cell r="D29" t="str">
            <v>441721197701230023</v>
          </cell>
        </row>
        <row r="30">
          <cell r="D30" t="str">
            <v>441702197307053402</v>
          </cell>
        </row>
        <row r="31">
          <cell r="D31" t="str">
            <v>441702197207040321</v>
          </cell>
        </row>
        <row r="32">
          <cell r="D32" t="str">
            <v>441702197809294222</v>
          </cell>
        </row>
        <row r="33">
          <cell r="D33" t="str">
            <v>441703197501063723</v>
          </cell>
        </row>
        <row r="34">
          <cell r="D34" t="str">
            <v>522627197112206248</v>
          </cell>
        </row>
        <row r="35">
          <cell r="D35" t="str">
            <v>441702197807220326</v>
          </cell>
        </row>
        <row r="36">
          <cell r="D36" t="str">
            <v>441702197205182828</v>
          </cell>
        </row>
        <row r="37">
          <cell r="D37" t="str">
            <v>441702197710122906</v>
          </cell>
        </row>
        <row r="38">
          <cell r="D38" t="str">
            <v>441721197512040060</v>
          </cell>
        </row>
        <row r="39">
          <cell r="D39" t="str">
            <v>44170219750521262X</v>
          </cell>
        </row>
        <row r="40">
          <cell r="D40" t="str">
            <v>441723197205201445</v>
          </cell>
        </row>
        <row r="41">
          <cell r="D41" t="str">
            <v>441702197305054225</v>
          </cell>
        </row>
        <row r="42">
          <cell r="D42" t="str">
            <v>441702197209224263</v>
          </cell>
        </row>
        <row r="43">
          <cell r="D43" t="str">
            <v>441702196904194217</v>
          </cell>
        </row>
        <row r="44">
          <cell r="D44" t="str">
            <v>441702197311083823</v>
          </cell>
        </row>
        <row r="45">
          <cell r="D45" t="str">
            <v>441702197412273343</v>
          </cell>
        </row>
        <row r="46">
          <cell r="D46" t="str">
            <v>441723197210124261</v>
          </cell>
        </row>
        <row r="47">
          <cell r="D47" t="str">
            <v>441702197811143327</v>
          </cell>
        </row>
        <row r="48">
          <cell r="D48" t="str">
            <v>441723197509073745</v>
          </cell>
        </row>
        <row r="49">
          <cell r="D49" t="str">
            <v>441781198009241720</v>
          </cell>
        </row>
        <row r="50">
          <cell r="D50" t="str">
            <v>441723197905091021</v>
          </cell>
        </row>
        <row r="51">
          <cell r="D51" t="str">
            <v>441702197807304220</v>
          </cell>
        </row>
        <row r="52">
          <cell r="D52" t="str">
            <v>441722197505200325</v>
          </cell>
        </row>
        <row r="53">
          <cell r="D53" t="str">
            <v>441722197309041443</v>
          </cell>
        </row>
        <row r="54">
          <cell r="D54" t="str">
            <v>441722197805293228</v>
          </cell>
        </row>
        <row r="55">
          <cell r="D55" t="str">
            <v>441703197012195215</v>
          </cell>
        </row>
        <row r="56">
          <cell r="D56" t="str">
            <v>441723198103212922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zoomScale="130" zoomScaleNormal="130" workbookViewId="0">
      <selection activeCell="B53" sqref="B53"/>
    </sheetView>
  </sheetViews>
  <sheetFormatPr defaultRowHeight="13.5"/>
  <cols>
    <col min="1" max="1" width="4.375" customWidth="1"/>
    <col min="2" max="2" width="7.25" customWidth="1"/>
    <col min="3" max="3" width="4.625" customWidth="1"/>
    <col min="4" max="4" width="19.25" customWidth="1"/>
    <col min="5" max="5" width="14.75" customWidth="1"/>
    <col min="6" max="6" width="16.375" customWidth="1"/>
    <col min="7" max="7" width="10.25" customWidth="1"/>
  </cols>
  <sheetData>
    <row r="1" spans="1:7" ht="24.95" customHeight="1">
      <c r="A1" s="1" t="s">
        <v>0</v>
      </c>
      <c r="D1" s="2"/>
    </row>
    <row r="2" spans="1:7" ht="24.95" customHeight="1">
      <c r="A2" s="3" t="s">
        <v>1</v>
      </c>
      <c r="B2" s="3"/>
      <c r="C2" s="3"/>
      <c r="D2" s="3"/>
      <c r="E2" s="3"/>
      <c r="F2" s="3"/>
      <c r="G2" s="3"/>
    </row>
    <row r="3" spans="1:7" ht="24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64</v>
      </c>
      <c r="G3" s="5" t="s">
        <v>7</v>
      </c>
    </row>
    <row r="4" spans="1:7" ht="24.95" customHeight="1">
      <c r="A4" s="4"/>
      <c r="B4" s="4"/>
      <c r="C4" s="4"/>
      <c r="D4" s="4"/>
      <c r="E4" s="4"/>
      <c r="F4" s="5"/>
      <c r="G4" s="5"/>
    </row>
    <row r="5" spans="1:7" ht="24.95" customHeight="1">
      <c r="A5" s="6">
        <v>1</v>
      </c>
      <c r="B5" s="6" t="s">
        <v>8</v>
      </c>
      <c r="C5" s="6" t="s">
        <v>9</v>
      </c>
      <c r="D5" s="7" t="str">
        <f>REPLACE([1]Sheet1!D6,7,8,"********")</f>
        <v>441722********0064</v>
      </c>
      <c r="E5" s="6" t="s">
        <v>10</v>
      </c>
      <c r="F5" s="6" t="s">
        <v>11</v>
      </c>
      <c r="G5" s="8">
        <v>2311.17</v>
      </c>
    </row>
    <row r="6" spans="1:7" ht="24.95" customHeight="1">
      <c r="A6" s="6">
        <v>2</v>
      </c>
      <c r="B6" s="6" t="s">
        <v>72</v>
      </c>
      <c r="C6" s="6" t="s">
        <v>9</v>
      </c>
      <c r="D6" s="7" t="str">
        <f>REPLACE([1]Sheet1!D7,7,8,"********")</f>
        <v>441703********2428</v>
      </c>
      <c r="E6" s="6" t="s">
        <v>10</v>
      </c>
      <c r="F6" s="6" t="s">
        <v>11</v>
      </c>
      <c r="G6" s="8">
        <v>2311.17</v>
      </c>
    </row>
    <row r="7" spans="1:7" ht="24.95" customHeight="1">
      <c r="A7" s="6">
        <v>3</v>
      </c>
      <c r="B7" s="6" t="s">
        <v>13</v>
      </c>
      <c r="C7" s="6" t="s">
        <v>9</v>
      </c>
      <c r="D7" s="7" t="str">
        <f>REPLACE([1]Sheet1!D8,7,8,"********")</f>
        <v>441723********2040</v>
      </c>
      <c r="E7" s="6" t="s">
        <v>10</v>
      </c>
      <c r="F7" s="6" t="s">
        <v>11</v>
      </c>
      <c r="G7" s="8">
        <v>2311.17</v>
      </c>
    </row>
    <row r="8" spans="1:7" ht="24.95" customHeight="1">
      <c r="A8" s="6">
        <v>4</v>
      </c>
      <c r="B8" s="6" t="s">
        <v>14</v>
      </c>
      <c r="C8" s="6" t="s">
        <v>9</v>
      </c>
      <c r="D8" s="7" t="str">
        <f>REPLACE([1]Sheet1!D9,7,8,"********")</f>
        <v>441703********4723</v>
      </c>
      <c r="E8" s="6" t="s">
        <v>10</v>
      </c>
      <c r="F8" s="6" t="s">
        <v>11</v>
      </c>
      <c r="G8" s="8">
        <v>2311.17</v>
      </c>
    </row>
    <row r="9" spans="1:7" ht="24.95" customHeight="1">
      <c r="A9" s="6">
        <v>5</v>
      </c>
      <c r="B9" s="6" t="s">
        <v>15</v>
      </c>
      <c r="C9" s="6" t="s">
        <v>9</v>
      </c>
      <c r="D9" s="7" t="str">
        <f>REPLACE([1]Sheet1!D10,7,8,"********")</f>
        <v>441702********3326</v>
      </c>
      <c r="E9" s="6" t="s">
        <v>10</v>
      </c>
      <c r="F9" s="6" t="s">
        <v>11</v>
      </c>
      <c r="G9" s="8">
        <v>2311.17</v>
      </c>
    </row>
    <row r="10" spans="1:7" ht="24.95" customHeight="1">
      <c r="A10" s="6">
        <v>6</v>
      </c>
      <c r="B10" s="9" t="s">
        <v>16</v>
      </c>
      <c r="C10" s="6" t="s">
        <v>9</v>
      </c>
      <c r="D10" s="7" t="str">
        <f>REPLACE([1]Sheet1!D11,7,8,"********")</f>
        <v>452526********1446</v>
      </c>
      <c r="E10" s="6" t="s">
        <v>10</v>
      </c>
      <c r="F10" s="6" t="s">
        <v>11</v>
      </c>
      <c r="G10" s="8">
        <v>2311.17</v>
      </c>
    </row>
    <row r="11" spans="1:7" ht="24.95" customHeight="1">
      <c r="A11" s="6">
        <v>7</v>
      </c>
      <c r="B11" s="9" t="s">
        <v>17</v>
      </c>
      <c r="C11" s="6" t="s">
        <v>18</v>
      </c>
      <c r="D11" s="7" t="str">
        <f>REPLACE([1]Sheet1!D12,7,8,"********")</f>
        <v>440726********1035</v>
      </c>
      <c r="E11" s="6" t="s">
        <v>10</v>
      </c>
      <c r="F11" s="6" t="s">
        <v>11</v>
      </c>
      <c r="G11" s="8">
        <v>2311.17</v>
      </c>
    </row>
    <row r="12" spans="1:7" ht="24.95" customHeight="1">
      <c r="A12" s="6">
        <v>8</v>
      </c>
      <c r="B12" s="9" t="s">
        <v>19</v>
      </c>
      <c r="C12" s="6" t="s">
        <v>9</v>
      </c>
      <c r="D12" s="7" t="str">
        <f>REPLACE([1]Sheet1!D13,7,8,"********")</f>
        <v>441723********1741</v>
      </c>
      <c r="E12" s="6" t="s">
        <v>10</v>
      </c>
      <c r="F12" s="6" t="s">
        <v>11</v>
      </c>
      <c r="G12" s="8">
        <v>2311.17</v>
      </c>
    </row>
    <row r="13" spans="1:7" ht="24.95" customHeight="1">
      <c r="A13" s="6">
        <v>9</v>
      </c>
      <c r="B13" s="9" t="s">
        <v>20</v>
      </c>
      <c r="C13" s="6" t="s">
        <v>9</v>
      </c>
      <c r="D13" s="7" t="str">
        <f>REPLACE([1]Sheet1!D14,7,8,"********")</f>
        <v>441723********4222</v>
      </c>
      <c r="E13" s="6" t="s">
        <v>10</v>
      </c>
      <c r="F13" s="6" t="s">
        <v>11</v>
      </c>
      <c r="G13" s="8">
        <v>2311.17</v>
      </c>
    </row>
    <row r="14" spans="1:7" ht="24.95" customHeight="1">
      <c r="A14" s="6">
        <v>10</v>
      </c>
      <c r="B14" s="10" t="s">
        <v>21</v>
      </c>
      <c r="C14" s="6" t="s">
        <v>9</v>
      </c>
      <c r="D14" s="7" t="str">
        <f>REPLACE([1]Sheet1!D15,7,8,"********")</f>
        <v>441702********3827</v>
      </c>
      <c r="E14" s="6" t="s">
        <v>10</v>
      </c>
      <c r="F14" s="6" t="s">
        <v>11</v>
      </c>
      <c r="G14" s="8">
        <v>2311.17</v>
      </c>
    </row>
    <row r="15" spans="1:7" ht="24.95" customHeight="1">
      <c r="A15" s="6">
        <v>11</v>
      </c>
      <c r="B15" s="9" t="s">
        <v>22</v>
      </c>
      <c r="C15" s="6" t="s">
        <v>9</v>
      </c>
      <c r="D15" s="7" t="str">
        <f>REPLACE([1]Sheet1!D16,7,8,"********")</f>
        <v>441721********1522</v>
      </c>
      <c r="E15" s="6" t="s">
        <v>10</v>
      </c>
      <c r="F15" s="6" t="s">
        <v>11</v>
      </c>
      <c r="G15" s="8">
        <v>2311.17</v>
      </c>
    </row>
    <row r="16" spans="1:7" ht="24.95" customHeight="1">
      <c r="A16" s="6">
        <v>12</v>
      </c>
      <c r="B16" s="9" t="s">
        <v>23</v>
      </c>
      <c r="C16" s="6" t="s">
        <v>9</v>
      </c>
      <c r="D16" s="7" t="str">
        <f>REPLACE([1]Sheet1!D17,7,8,"********")</f>
        <v>441702********2824</v>
      </c>
      <c r="E16" s="6" t="s">
        <v>10</v>
      </c>
      <c r="F16" s="6" t="s">
        <v>11</v>
      </c>
      <c r="G16" s="8">
        <v>2311.17</v>
      </c>
    </row>
    <row r="17" spans="1:7" ht="24.95" customHeight="1">
      <c r="A17" s="6">
        <v>13</v>
      </c>
      <c r="B17" s="9" t="s">
        <v>24</v>
      </c>
      <c r="C17" s="6" t="s">
        <v>9</v>
      </c>
      <c r="D17" s="7" t="str">
        <f>REPLACE([1]Sheet1!D18,7,8,"********")</f>
        <v>441702********4223</v>
      </c>
      <c r="E17" s="6" t="s">
        <v>10</v>
      </c>
      <c r="F17" s="6" t="s">
        <v>11</v>
      </c>
      <c r="G17" s="8">
        <v>2311.17</v>
      </c>
    </row>
    <row r="18" spans="1:7" ht="24.95" customHeight="1">
      <c r="A18" s="6">
        <v>14</v>
      </c>
      <c r="B18" s="9" t="s">
        <v>25</v>
      </c>
      <c r="C18" s="6" t="s">
        <v>9</v>
      </c>
      <c r="D18" s="7" t="str">
        <f>REPLACE([1]Sheet1!D19,7,8,"********")</f>
        <v>441723********102X</v>
      </c>
      <c r="E18" s="6" t="s">
        <v>10</v>
      </c>
      <c r="F18" s="6" t="s">
        <v>11</v>
      </c>
      <c r="G18" s="8">
        <v>2311.17</v>
      </c>
    </row>
    <row r="19" spans="1:7" ht="24.95" customHeight="1">
      <c r="A19" s="6">
        <v>15</v>
      </c>
      <c r="B19" s="9" t="s">
        <v>26</v>
      </c>
      <c r="C19" s="6" t="s">
        <v>18</v>
      </c>
      <c r="D19" s="7" t="str">
        <f>REPLACE([1]Sheet1!D20,7,8,"********")</f>
        <v>441723********3415</v>
      </c>
      <c r="E19" s="6" t="s">
        <v>10</v>
      </c>
      <c r="F19" s="6" t="s">
        <v>11</v>
      </c>
      <c r="G19" s="8">
        <v>2311.17</v>
      </c>
    </row>
    <row r="20" spans="1:7" ht="24.95" customHeight="1">
      <c r="A20" s="6">
        <v>16</v>
      </c>
      <c r="B20" s="9" t="s">
        <v>27</v>
      </c>
      <c r="C20" s="6" t="s">
        <v>9</v>
      </c>
      <c r="D20" s="7" t="str">
        <f>REPLACE([1]Sheet1!D21,7,8,"********")</f>
        <v>441702********2865</v>
      </c>
      <c r="E20" s="6" t="s">
        <v>10</v>
      </c>
      <c r="F20" s="6" t="s">
        <v>11</v>
      </c>
      <c r="G20" s="8">
        <v>2311.17</v>
      </c>
    </row>
    <row r="21" spans="1:7" ht="24.95" customHeight="1">
      <c r="A21" s="6">
        <v>17</v>
      </c>
      <c r="B21" s="9" t="s">
        <v>28</v>
      </c>
      <c r="C21" s="6" t="s">
        <v>9</v>
      </c>
      <c r="D21" s="7" t="str">
        <f>REPLACE([1]Sheet1!D22,7,8,"********")</f>
        <v>440924********4748</v>
      </c>
      <c r="E21" s="6" t="s">
        <v>10</v>
      </c>
      <c r="F21" s="6" t="s">
        <v>11</v>
      </c>
      <c r="G21" s="8">
        <v>2311.17</v>
      </c>
    </row>
    <row r="22" spans="1:7" ht="24.95" customHeight="1">
      <c r="A22" s="6">
        <v>18</v>
      </c>
      <c r="B22" s="9" t="s">
        <v>29</v>
      </c>
      <c r="C22" s="6" t="s">
        <v>9</v>
      </c>
      <c r="D22" s="7" t="str">
        <f>REPLACE([1]Sheet1!D23,7,8,"********")</f>
        <v>441702********4822</v>
      </c>
      <c r="E22" s="6" t="s">
        <v>10</v>
      </c>
      <c r="F22" s="6" t="s">
        <v>11</v>
      </c>
      <c r="G22" s="8">
        <v>2311.17</v>
      </c>
    </row>
    <row r="23" spans="1:7" ht="24.95" customHeight="1">
      <c r="A23" s="6">
        <v>19</v>
      </c>
      <c r="B23" s="9" t="s">
        <v>30</v>
      </c>
      <c r="C23" s="6" t="s">
        <v>9</v>
      </c>
      <c r="D23" s="7" t="str">
        <f>REPLACE([1]Sheet1!D24,7,8,"********")</f>
        <v>441722********4128</v>
      </c>
      <c r="E23" s="6" t="s">
        <v>10</v>
      </c>
      <c r="F23" s="6" t="s">
        <v>11</v>
      </c>
      <c r="G23" s="8">
        <v>2311.17</v>
      </c>
    </row>
    <row r="24" spans="1:7" ht="24.95" customHeight="1">
      <c r="A24" s="6">
        <v>20</v>
      </c>
      <c r="B24" s="9" t="s">
        <v>31</v>
      </c>
      <c r="C24" s="6" t="s">
        <v>9</v>
      </c>
      <c r="D24" s="7" t="str">
        <f>REPLACE([1]Sheet1!D25,7,8,"********")</f>
        <v>441702********3327</v>
      </c>
      <c r="E24" s="6" t="s">
        <v>10</v>
      </c>
      <c r="F24" s="6" t="s">
        <v>11</v>
      </c>
      <c r="G24" s="8">
        <v>2311.17</v>
      </c>
    </row>
    <row r="25" spans="1:7" ht="24.95" customHeight="1">
      <c r="A25" s="6">
        <v>21</v>
      </c>
      <c r="B25" s="9" t="s">
        <v>73</v>
      </c>
      <c r="C25" s="6" t="s">
        <v>9</v>
      </c>
      <c r="D25" s="7" t="str">
        <f>REPLACE([1]Sheet1!D26,7,8,"********")</f>
        <v>441723********3722</v>
      </c>
      <c r="E25" s="6" t="s">
        <v>10</v>
      </c>
      <c r="F25" s="6" t="s">
        <v>11</v>
      </c>
      <c r="G25" s="8">
        <v>2311.17</v>
      </c>
    </row>
    <row r="26" spans="1:7" ht="24.95" customHeight="1">
      <c r="A26" s="6">
        <v>22</v>
      </c>
      <c r="B26" s="9" t="s">
        <v>33</v>
      </c>
      <c r="C26" s="6" t="s">
        <v>9</v>
      </c>
      <c r="D26" s="7" t="str">
        <f>REPLACE([1]Sheet1!D27,7,8,"********")</f>
        <v>441702********2827</v>
      </c>
      <c r="E26" s="6" t="s">
        <v>10</v>
      </c>
      <c r="F26" s="6" t="s">
        <v>11</v>
      </c>
      <c r="G26" s="8">
        <v>2311.17</v>
      </c>
    </row>
    <row r="27" spans="1:7" ht="24.95" customHeight="1">
      <c r="A27" s="6">
        <v>23</v>
      </c>
      <c r="B27" s="9" t="s">
        <v>34</v>
      </c>
      <c r="C27" s="6" t="s">
        <v>9</v>
      </c>
      <c r="D27" s="7" t="str">
        <f>REPLACE([1]Sheet1!D28,7,8,"********")</f>
        <v>441721********0023</v>
      </c>
      <c r="E27" s="6" t="s">
        <v>10</v>
      </c>
      <c r="F27" s="6" t="s">
        <v>11</v>
      </c>
      <c r="G27" s="8">
        <v>2311.17</v>
      </c>
    </row>
    <row r="28" spans="1:7" ht="24.95" customHeight="1">
      <c r="A28" s="6">
        <v>24</v>
      </c>
      <c r="B28" s="9" t="s">
        <v>35</v>
      </c>
      <c r="C28" s="6" t="s">
        <v>9</v>
      </c>
      <c r="D28" s="7" t="str">
        <f>REPLACE([1]Sheet1!D29,7,8,"********")</f>
        <v>441702********3402</v>
      </c>
      <c r="E28" s="6" t="s">
        <v>10</v>
      </c>
      <c r="F28" s="6" t="s">
        <v>11</v>
      </c>
      <c r="G28" s="8">
        <v>2311.17</v>
      </c>
    </row>
    <row r="29" spans="1:7" ht="24.95" customHeight="1">
      <c r="A29" s="6">
        <v>25</v>
      </c>
      <c r="B29" s="9" t="s">
        <v>36</v>
      </c>
      <c r="C29" s="6" t="s">
        <v>9</v>
      </c>
      <c r="D29" s="7" t="str">
        <f>REPLACE([1]Sheet1!D30,7,8,"********")</f>
        <v>441702********0321</v>
      </c>
      <c r="E29" s="6" t="s">
        <v>10</v>
      </c>
      <c r="F29" s="6" t="s">
        <v>11</v>
      </c>
      <c r="G29" s="8">
        <v>2311.17</v>
      </c>
    </row>
    <row r="30" spans="1:7" ht="24.95" customHeight="1">
      <c r="A30" s="6">
        <v>26</v>
      </c>
      <c r="B30" s="9" t="s">
        <v>37</v>
      </c>
      <c r="C30" s="6" t="s">
        <v>9</v>
      </c>
      <c r="D30" s="7" t="str">
        <f>REPLACE([1]Sheet1!D31,7,8,"********")</f>
        <v>441702********4222</v>
      </c>
      <c r="E30" s="6" t="s">
        <v>10</v>
      </c>
      <c r="F30" s="6" t="s">
        <v>11</v>
      </c>
      <c r="G30" s="8">
        <v>2311.17</v>
      </c>
    </row>
    <row r="31" spans="1:7" ht="24.95" customHeight="1">
      <c r="A31" s="6">
        <v>27</v>
      </c>
      <c r="B31" s="10" t="s">
        <v>38</v>
      </c>
      <c r="C31" s="6" t="s">
        <v>9</v>
      </c>
      <c r="D31" s="7" t="str">
        <f>REPLACE([1]Sheet1!D32,7,8,"********")</f>
        <v>441703********3723</v>
      </c>
      <c r="E31" s="6" t="s">
        <v>10</v>
      </c>
      <c r="F31" s="6" t="s">
        <v>11</v>
      </c>
      <c r="G31" s="8">
        <v>2311.17</v>
      </c>
    </row>
    <row r="32" spans="1:7" ht="24.95" customHeight="1">
      <c r="A32" s="6">
        <v>28</v>
      </c>
      <c r="B32" s="10" t="s">
        <v>39</v>
      </c>
      <c r="C32" s="6" t="s">
        <v>9</v>
      </c>
      <c r="D32" s="7" t="str">
        <f>REPLACE([1]Sheet1!D33,7,8,"********")</f>
        <v>441702********0326</v>
      </c>
      <c r="E32" s="6" t="s">
        <v>10</v>
      </c>
      <c r="F32" s="6" t="s">
        <v>11</v>
      </c>
      <c r="G32" s="8">
        <v>2311.17</v>
      </c>
    </row>
    <row r="33" spans="1:7" ht="24.95" customHeight="1">
      <c r="A33" s="6">
        <v>29</v>
      </c>
      <c r="B33" s="10" t="s">
        <v>40</v>
      </c>
      <c r="C33" s="6" t="s">
        <v>9</v>
      </c>
      <c r="D33" s="7" t="str">
        <f>REPLACE([1]Sheet1!D34,7,8,"********")</f>
        <v>441702********2828</v>
      </c>
      <c r="E33" s="6" t="s">
        <v>10</v>
      </c>
      <c r="F33" s="6" t="s">
        <v>11</v>
      </c>
      <c r="G33" s="8">
        <v>2311.17</v>
      </c>
    </row>
    <row r="34" spans="1:7" ht="24.95" customHeight="1">
      <c r="A34" s="6">
        <v>30</v>
      </c>
      <c r="B34" s="10" t="s">
        <v>41</v>
      </c>
      <c r="C34" s="6" t="s">
        <v>9</v>
      </c>
      <c r="D34" s="7" t="str">
        <f>REPLACE([1]Sheet1!D35,7,8,"********")</f>
        <v>441702********2906</v>
      </c>
      <c r="E34" s="6" t="s">
        <v>10</v>
      </c>
      <c r="F34" s="6" t="s">
        <v>11</v>
      </c>
      <c r="G34" s="8">
        <v>2311.17</v>
      </c>
    </row>
    <row r="35" spans="1:7" ht="24.95" customHeight="1">
      <c r="A35" s="6">
        <v>31</v>
      </c>
      <c r="B35" s="10" t="s">
        <v>42</v>
      </c>
      <c r="C35" s="6" t="s">
        <v>9</v>
      </c>
      <c r="D35" s="7" t="str">
        <f>REPLACE([1]Sheet1!D36,7,8,"********")</f>
        <v>441721********0060</v>
      </c>
      <c r="E35" s="6" t="s">
        <v>10</v>
      </c>
      <c r="F35" s="6" t="s">
        <v>11</v>
      </c>
      <c r="G35" s="8">
        <v>2311.17</v>
      </c>
    </row>
    <row r="36" spans="1:7" ht="24.95" customHeight="1">
      <c r="A36" s="6">
        <v>32</v>
      </c>
      <c r="B36" s="10" t="s">
        <v>43</v>
      </c>
      <c r="C36" s="6" t="s">
        <v>9</v>
      </c>
      <c r="D36" s="7" t="str">
        <f>REPLACE([1]Sheet1!D37,7,8,"********")</f>
        <v>441702********262X</v>
      </c>
      <c r="E36" s="6" t="s">
        <v>10</v>
      </c>
      <c r="F36" s="6" t="s">
        <v>11</v>
      </c>
      <c r="G36" s="8">
        <v>2311.17</v>
      </c>
    </row>
    <row r="37" spans="1:7" ht="24.95" customHeight="1">
      <c r="A37" s="6">
        <v>33</v>
      </c>
      <c r="B37" s="10" t="s">
        <v>44</v>
      </c>
      <c r="C37" s="6" t="s">
        <v>9</v>
      </c>
      <c r="D37" s="7" t="str">
        <f>REPLACE([1]Sheet1!D38,7,8,"********")</f>
        <v>441723********1445</v>
      </c>
      <c r="E37" s="6" t="s">
        <v>10</v>
      </c>
      <c r="F37" s="6" t="s">
        <v>11</v>
      </c>
      <c r="G37" s="8">
        <v>2311.17</v>
      </c>
    </row>
    <row r="38" spans="1:7" ht="24.95" customHeight="1">
      <c r="A38" s="6">
        <v>34</v>
      </c>
      <c r="B38" s="10" t="s">
        <v>45</v>
      </c>
      <c r="C38" s="6" t="s">
        <v>9</v>
      </c>
      <c r="D38" s="7" t="str">
        <f>REPLACE([1]Sheet1!D39,7,8,"********")</f>
        <v>441702********4225</v>
      </c>
      <c r="E38" s="6" t="s">
        <v>10</v>
      </c>
      <c r="F38" s="6" t="s">
        <v>11</v>
      </c>
      <c r="G38" s="8">
        <v>2311.17</v>
      </c>
    </row>
    <row r="39" spans="1:7" ht="24.95" customHeight="1">
      <c r="A39" s="6">
        <v>35</v>
      </c>
      <c r="B39" s="10" t="s">
        <v>46</v>
      </c>
      <c r="C39" s="6" t="s">
        <v>9</v>
      </c>
      <c r="D39" s="7" t="str">
        <f>REPLACE([1]Sheet1!D40,7,8,"********")</f>
        <v>441702********4263</v>
      </c>
      <c r="E39" s="6" t="s">
        <v>10</v>
      </c>
      <c r="F39" s="6" t="s">
        <v>11</v>
      </c>
      <c r="G39" s="8">
        <v>2311.17</v>
      </c>
    </row>
    <row r="40" spans="1:7" ht="24.95" customHeight="1">
      <c r="A40" s="6">
        <v>36</v>
      </c>
      <c r="B40" s="10" t="s">
        <v>70</v>
      </c>
      <c r="C40" s="6" t="s">
        <v>18</v>
      </c>
      <c r="D40" s="7" t="str">
        <f>REPLACE([1]Sheet1!D41,7,8,"********")</f>
        <v>441702********4217</v>
      </c>
      <c r="E40" s="6" t="s">
        <v>10</v>
      </c>
      <c r="F40" s="6" t="s">
        <v>11</v>
      </c>
      <c r="G40" s="8">
        <v>2311.17</v>
      </c>
    </row>
    <row r="41" spans="1:7" ht="24.95" customHeight="1">
      <c r="A41" s="6">
        <v>37</v>
      </c>
      <c r="B41" s="10" t="s">
        <v>47</v>
      </c>
      <c r="C41" s="6" t="s">
        <v>9</v>
      </c>
      <c r="D41" s="7" t="str">
        <f>REPLACE([1]Sheet1!D42,7,8,"********")</f>
        <v>441702********3823</v>
      </c>
      <c r="E41" s="6" t="s">
        <v>10</v>
      </c>
      <c r="F41" s="6" t="s">
        <v>11</v>
      </c>
      <c r="G41" s="8">
        <v>2311.17</v>
      </c>
    </row>
    <row r="42" spans="1:7" ht="24.95" customHeight="1">
      <c r="A42" s="6">
        <v>38</v>
      </c>
      <c r="B42" s="10" t="s">
        <v>48</v>
      </c>
      <c r="C42" s="6" t="s">
        <v>9</v>
      </c>
      <c r="D42" s="7" t="str">
        <f>REPLACE([1]Sheet1!D43,7,8,"********")</f>
        <v>441702********3343</v>
      </c>
      <c r="E42" s="6" t="s">
        <v>10</v>
      </c>
      <c r="F42" s="6" t="s">
        <v>11</v>
      </c>
      <c r="G42" s="8">
        <v>2311.17</v>
      </c>
    </row>
    <row r="43" spans="1:7" ht="24.95" customHeight="1">
      <c r="A43" s="6">
        <v>39</v>
      </c>
      <c r="B43" s="10" t="s">
        <v>49</v>
      </c>
      <c r="C43" s="6" t="s">
        <v>9</v>
      </c>
      <c r="D43" s="7" t="str">
        <f>REPLACE([1]Sheet1!D44,7,8,"********")</f>
        <v>441723********4261</v>
      </c>
      <c r="E43" s="6" t="s">
        <v>10</v>
      </c>
      <c r="F43" s="6" t="s">
        <v>11</v>
      </c>
      <c r="G43" s="8">
        <v>2311.17</v>
      </c>
    </row>
    <row r="44" spans="1:7" ht="24.95" customHeight="1">
      <c r="A44" s="6">
        <v>40</v>
      </c>
      <c r="B44" s="10" t="s">
        <v>50</v>
      </c>
      <c r="C44" s="6" t="s">
        <v>9</v>
      </c>
      <c r="D44" s="7" t="str">
        <f>REPLACE([1]Sheet1!D45,7,8,"********")</f>
        <v>441702********3327</v>
      </c>
      <c r="E44" s="6" t="s">
        <v>10</v>
      </c>
      <c r="F44" s="6" t="s">
        <v>11</v>
      </c>
      <c r="G44" s="8">
        <v>2311.17</v>
      </c>
    </row>
    <row r="45" spans="1:7" ht="24.95" customHeight="1">
      <c r="A45" s="6">
        <v>41</v>
      </c>
      <c r="B45" s="10" t="s">
        <v>51</v>
      </c>
      <c r="C45" s="6" t="s">
        <v>9</v>
      </c>
      <c r="D45" s="7" t="str">
        <f>REPLACE([1]Sheet1!D46,7,8,"********")</f>
        <v>441723********3745</v>
      </c>
      <c r="E45" s="6" t="s">
        <v>10</v>
      </c>
      <c r="F45" s="6" t="s">
        <v>52</v>
      </c>
      <c r="G45" s="8">
        <v>2272.5</v>
      </c>
    </row>
    <row r="46" spans="1:7" ht="24.95" customHeight="1">
      <c r="A46" s="6">
        <v>42</v>
      </c>
      <c r="B46" s="10" t="s">
        <v>53</v>
      </c>
      <c r="C46" s="6" t="s">
        <v>9</v>
      </c>
      <c r="D46" s="7" t="str">
        <f>REPLACE([1]Sheet1!D47,7,8,"********")</f>
        <v>441781********1720</v>
      </c>
      <c r="E46" s="6" t="s">
        <v>10</v>
      </c>
      <c r="F46" s="6" t="s">
        <v>52</v>
      </c>
      <c r="G46" s="8">
        <v>2272.5</v>
      </c>
    </row>
    <row r="47" spans="1:7" ht="24.95" customHeight="1">
      <c r="A47" s="6">
        <v>43</v>
      </c>
      <c r="B47" s="10" t="s">
        <v>54</v>
      </c>
      <c r="C47" s="6" t="s">
        <v>9</v>
      </c>
      <c r="D47" s="7" t="str">
        <f>REPLACE([1]Sheet1!D48,7,8,"********")</f>
        <v>441723********1021</v>
      </c>
      <c r="E47" s="6" t="s">
        <v>10</v>
      </c>
      <c r="F47" s="6" t="s">
        <v>52</v>
      </c>
      <c r="G47" s="8">
        <v>2272.5</v>
      </c>
    </row>
    <row r="48" spans="1:7" ht="24.95" customHeight="1">
      <c r="A48" s="6">
        <v>44</v>
      </c>
      <c r="B48" s="10" t="s">
        <v>55</v>
      </c>
      <c r="C48" s="6" t="s">
        <v>9</v>
      </c>
      <c r="D48" s="7" t="str">
        <f>REPLACE([1]Sheet1!D49,7,8,"********")</f>
        <v>441702********4220</v>
      </c>
      <c r="E48" s="6" t="s">
        <v>10</v>
      </c>
      <c r="F48" s="6" t="s">
        <v>52</v>
      </c>
      <c r="G48" s="8">
        <v>2272.5</v>
      </c>
    </row>
    <row r="49" spans="1:7" ht="24.95" customHeight="1">
      <c r="A49" s="6">
        <v>45</v>
      </c>
      <c r="B49" s="10" t="s">
        <v>56</v>
      </c>
      <c r="C49" s="6" t="s">
        <v>9</v>
      </c>
      <c r="D49" s="7" t="str">
        <f>REPLACE([1]Sheet1!D50,7,8,"********")</f>
        <v>441722********0325</v>
      </c>
      <c r="E49" s="6" t="s">
        <v>10</v>
      </c>
      <c r="F49" s="6" t="s">
        <v>11</v>
      </c>
      <c r="G49" s="8">
        <v>2311.17</v>
      </c>
    </row>
    <row r="50" spans="1:7" ht="24.95" customHeight="1">
      <c r="A50" s="6">
        <v>46</v>
      </c>
      <c r="B50" s="10" t="s">
        <v>57</v>
      </c>
      <c r="C50" s="6" t="s">
        <v>9</v>
      </c>
      <c r="D50" s="7" t="str">
        <f>REPLACE([1]Sheet1!D51,7,8,"********")</f>
        <v>441722********1443</v>
      </c>
      <c r="E50" s="6" t="s">
        <v>10</v>
      </c>
      <c r="F50" s="6" t="s">
        <v>11</v>
      </c>
      <c r="G50" s="8">
        <v>2311.17</v>
      </c>
    </row>
    <row r="51" spans="1:7" ht="24.95" customHeight="1">
      <c r="A51" s="6">
        <v>47</v>
      </c>
      <c r="B51" s="6" t="s">
        <v>58</v>
      </c>
      <c r="C51" s="11" t="s">
        <v>9</v>
      </c>
      <c r="D51" s="7" t="str">
        <f>REPLACE([1]Sheet1!D52,7,8,"********")</f>
        <v>441722********3228</v>
      </c>
      <c r="E51" s="11" t="s">
        <v>10</v>
      </c>
      <c r="F51" s="6" t="s">
        <v>59</v>
      </c>
      <c r="G51" s="8">
        <v>2233.83</v>
      </c>
    </row>
    <row r="52" spans="1:7" ht="24.95" customHeight="1">
      <c r="A52" s="6">
        <v>48</v>
      </c>
      <c r="B52" s="12" t="s">
        <v>71</v>
      </c>
      <c r="C52" s="11" t="s">
        <v>18</v>
      </c>
      <c r="D52" s="7" t="str">
        <f>REPLACE([1]Sheet1!D53,7,8,"********")</f>
        <v>441703********5215</v>
      </c>
      <c r="E52" s="11" t="s">
        <v>10</v>
      </c>
      <c r="F52" s="6" t="s">
        <v>59</v>
      </c>
      <c r="G52" s="8">
        <v>2233.83</v>
      </c>
    </row>
    <row r="53" spans="1:7" ht="24.95" customHeight="1">
      <c r="A53" s="6">
        <v>49</v>
      </c>
      <c r="B53" s="6" t="s">
        <v>60</v>
      </c>
      <c r="C53" s="11" t="s">
        <v>9</v>
      </c>
      <c r="D53" s="7" t="str">
        <f>REPLACE([1]Sheet1!D54,7,8,"********")</f>
        <v>441723********2922</v>
      </c>
      <c r="E53" s="11" t="s">
        <v>10</v>
      </c>
      <c r="F53" s="6" t="s">
        <v>59</v>
      </c>
      <c r="G53" s="8">
        <v>2233.83</v>
      </c>
    </row>
    <row r="54" spans="1:7" ht="24.95" customHeight="1">
      <c r="A54" s="13" t="s">
        <v>61</v>
      </c>
      <c r="B54" s="13"/>
      <c r="C54" s="13"/>
      <c r="D54" s="13"/>
      <c r="E54" s="13"/>
      <c r="F54" s="13"/>
      <c r="G54" s="14">
        <v>112860.63</v>
      </c>
    </row>
  </sheetData>
  <mergeCells count="9">
    <mergeCell ref="A54:F54"/>
    <mergeCell ref="A2:G2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topLeftCell="A40" zoomScale="130" zoomScaleNormal="130" workbookViewId="0">
      <selection activeCell="K53" sqref="K53"/>
    </sheetView>
  </sheetViews>
  <sheetFormatPr defaultRowHeight="24.95" customHeight="1"/>
  <cols>
    <col min="1" max="1" width="4.25" customWidth="1"/>
    <col min="2" max="2" width="7.5" customWidth="1"/>
    <col min="3" max="3" width="5.375" customWidth="1"/>
    <col min="4" max="4" width="19.125" customWidth="1"/>
    <col min="5" max="5" width="14.375" customWidth="1"/>
    <col min="6" max="6" width="15.5" customWidth="1"/>
    <col min="7" max="7" width="11" customWidth="1"/>
  </cols>
  <sheetData>
    <row r="1" spans="1:7" ht="24.95" customHeight="1">
      <c r="A1" s="1" t="s">
        <v>62</v>
      </c>
    </row>
    <row r="2" spans="1:7" ht="24.95" customHeight="1">
      <c r="A2" s="3" t="s">
        <v>63</v>
      </c>
      <c r="B2" s="3"/>
      <c r="C2" s="3"/>
      <c r="D2" s="3"/>
      <c r="E2" s="3"/>
      <c r="F2" s="3"/>
      <c r="G2" s="3"/>
    </row>
    <row r="3" spans="1:7" ht="24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64</v>
      </c>
      <c r="G3" s="15" t="s">
        <v>65</v>
      </c>
    </row>
    <row r="4" spans="1:7" ht="24.95" customHeight="1">
      <c r="A4" s="4"/>
      <c r="B4" s="4"/>
      <c r="C4" s="4"/>
      <c r="D4" s="4"/>
      <c r="E4" s="4"/>
      <c r="F4" s="5"/>
      <c r="G4" s="16"/>
    </row>
    <row r="5" spans="1:7" ht="24.95" customHeight="1">
      <c r="A5" s="6">
        <v>1</v>
      </c>
      <c r="B5" s="6" t="s">
        <v>8</v>
      </c>
      <c r="C5" s="6" t="s">
        <v>9</v>
      </c>
      <c r="D5" s="7" t="str">
        <f>REPLACE([2]花名册!D6,7,8,"********")</f>
        <v>441722********0064</v>
      </c>
      <c r="E5" s="6" t="s">
        <v>10</v>
      </c>
      <c r="F5" s="8" t="s">
        <v>52</v>
      </c>
      <c r="G5" s="6">
        <v>2100</v>
      </c>
    </row>
    <row r="6" spans="1:7" ht="24.95" customHeight="1">
      <c r="A6" s="6">
        <v>2</v>
      </c>
      <c r="B6" s="6" t="s">
        <v>12</v>
      </c>
      <c r="C6" s="6" t="s">
        <v>9</v>
      </c>
      <c r="D6" s="7" t="str">
        <f>REPLACE([2]花名册!D7,7,8,"********")</f>
        <v>441703********2428</v>
      </c>
      <c r="E6" s="6" t="s">
        <v>10</v>
      </c>
      <c r="F6" s="8" t="s">
        <v>52</v>
      </c>
      <c r="G6" s="6">
        <v>2100</v>
      </c>
    </row>
    <row r="7" spans="1:7" ht="24.95" customHeight="1">
      <c r="A7" s="6">
        <v>3</v>
      </c>
      <c r="B7" s="6" t="s">
        <v>66</v>
      </c>
      <c r="C7" s="6" t="s">
        <v>9</v>
      </c>
      <c r="D7" s="7" t="str">
        <f>REPLACE([2]花名册!D8,7,8,"********")</f>
        <v>441702********5628</v>
      </c>
      <c r="E7" s="6" t="s">
        <v>10</v>
      </c>
      <c r="F7" s="8">
        <v>202112</v>
      </c>
      <c r="G7" s="6">
        <v>700</v>
      </c>
    </row>
    <row r="8" spans="1:7" ht="24.95" customHeight="1">
      <c r="A8" s="6">
        <v>4</v>
      </c>
      <c r="B8" s="6" t="s">
        <v>13</v>
      </c>
      <c r="C8" s="6" t="s">
        <v>9</v>
      </c>
      <c r="D8" s="7" t="str">
        <f>REPLACE([2]花名册!D9,7,8,"********")</f>
        <v>441723********2040</v>
      </c>
      <c r="E8" s="6" t="s">
        <v>10</v>
      </c>
      <c r="F8" s="8" t="s">
        <v>52</v>
      </c>
      <c r="G8" s="6">
        <v>2100</v>
      </c>
    </row>
    <row r="9" spans="1:7" ht="24.95" customHeight="1">
      <c r="A9" s="6">
        <v>5</v>
      </c>
      <c r="B9" s="6" t="s">
        <v>14</v>
      </c>
      <c r="C9" s="6" t="s">
        <v>9</v>
      </c>
      <c r="D9" s="7" t="str">
        <f>REPLACE([2]花名册!D10,7,8,"********")</f>
        <v>441703********4723</v>
      </c>
      <c r="E9" s="6" t="s">
        <v>10</v>
      </c>
      <c r="F9" s="8" t="s">
        <v>52</v>
      </c>
      <c r="G9" s="6">
        <v>2100</v>
      </c>
    </row>
    <row r="10" spans="1:7" ht="24.95" customHeight="1">
      <c r="A10" s="6">
        <v>6</v>
      </c>
      <c r="B10" s="9" t="s">
        <v>15</v>
      </c>
      <c r="C10" s="6" t="s">
        <v>9</v>
      </c>
      <c r="D10" s="7" t="str">
        <f>REPLACE([2]花名册!D11,7,8,"********")</f>
        <v>441702********3326</v>
      </c>
      <c r="E10" s="6" t="s">
        <v>10</v>
      </c>
      <c r="F10" s="8" t="s">
        <v>52</v>
      </c>
      <c r="G10" s="6">
        <v>2100</v>
      </c>
    </row>
    <row r="11" spans="1:7" ht="24.95" customHeight="1">
      <c r="A11" s="6">
        <v>7</v>
      </c>
      <c r="B11" s="9" t="s">
        <v>16</v>
      </c>
      <c r="C11" s="6" t="s">
        <v>9</v>
      </c>
      <c r="D11" s="7" t="str">
        <f>REPLACE([2]花名册!D12,7,8,"********")</f>
        <v>452526********1446</v>
      </c>
      <c r="E11" s="6" t="s">
        <v>10</v>
      </c>
      <c r="F11" s="8" t="s">
        <v>52</v>
      </c>
      <c r="G11" s="6">
        <v>2100</v>
      </c>
    </row>
    <row r="12" spans="1:7" ht="24.95" customHeight="1">
      <c r="A12" s="6">
        <v>8</v>
      </c>
      <c r="B12" s="9" t="s">
        <v>17</v>
      </c>
      <c r="C12" s="6" t="s">
        <v>18</v>
      </c>
      <c r="D12" s="7" t="str">
        <f>REPLACE([2]花名册!D13,7,8,"********")</f>
        <v>440726********1035</v>
      </c>
      <c r="E12" s="6" t="s">
        <v>10</v>
      </c>
      <c r="F12" s="8" t="s">
        <v>52</v>
      </c>
      <c r="G12" s="6">
        <v>2100</v>
      </c>
    </row>
    <row r="13" spans="1:7" ht="24.95" customHeight="1">
      <c r="A13" s="6">
        <v>9</v>
      </c>
      <c r="B13" s="9" t="s">
        <v>19</v>
      </c>
      <c r="C13" s="6" t="s">
        <v>9</v>
      </c>
      <c r="D13" s="7" t="str">
        <f>REPLACE([2]花名册!D14,7,8,"********")</f>
        <v>441723********1741</v>
      </c>
      <c r="E13" s="6" t="s">
        <v>10</v>
      </c>
      <c r="F13" s="8" t="s">
        <v>52</v>
      </c>
      <c r="G13" s="6">
        <v>2100</v>
      </c>
    </row>
    <row r="14" spans="1:7" ht="24.95" customHeight="1">
      <c r="A14" s="6">
        <v>10</v>
      </c>
      <c r="B14" s="10" t="s">
        <v>20</v>
      </c>
      <c r="C14" s="6" t="s">
        <v>9</v>
      </c>
      <c r="D14" s="7" t="str">
        <f>REPLACE([2]花名册!D15,7,8,"********")</f>
        <v>441723********4222</v>
      </c>
      <c r="E14" s="6" t="s">
        <v>10</v>
      </c>
      <c r="F14" s="8" t="s">
        <v>52</v>
      </c>
      <c r="G14" s="6">
        <v>2100</v>
      </c>
    </row>
    <row r="15" spans="1:7" ht="24.95" customHeight="1">
      <c r="A15" s="6">
        <v>11</v>
      </c>
      <c r="B15" s="9" t="s">
        <v>21</v>
      </c>
      <c r="C15" s="6" t="s">
        <v>9</v>
      </c>
      <c r="D15" s="7" t="str">
        <f>REPLACE([2]花名册!D16,7,8,"********")</f>
        <v>441702********3827</v>
      </c>
      <c r="E15" s="6" t="s">
        <v>10</v>
      </c>
      <c r="F15" s="8" t="s">
        <v>52</v>
      </c>
      <c r="G15" s="6">
        <v>2100</v>
      </c>
    </row>
    <row r="16" spans="1:7" ht="24.95" customHeight="1">
      <c r="A16" s="6">
        <v>12</v>
      </c>
      <c r="B16" s="9" t="s">
        <v>22</v>
      </c>
      <c r="C16" s="6" t="s">
        <v>9</v>
      </c>
      <c r="D16" s="7" t="str">
        <f>REPLACE([2]花名册!D17,7,8,"********")</f>
        <v>441721********1522</v>
      </c>
      <c r="E16" s="6" t="s">
        <v>10</v>
      </c>
      <c r="F16" s="8" t="s">
        <v>52</v>
      </c>
      <c r="G16" s="6">
        <v>2100</v>
      </c>
    </row>
    <row r="17" spans="1:7" ht="24.95" customHeight="1">
      <c r="A17" s="6">
        <v>13</v>
      </c>
      <c r="B17" s="9" t="s">
        <v>23</v>
      </c>
      <c r="C17" s="6" t="s">
        <v>9</v>
      </c>
      <c r="D17" s="7" t="str">
        <f>REPLACE([2]花名册!D18,7,8,"********")</f>
        <v>441702********2824</v>
      </c>
      <c r="E17" s="6" t="s">
        <v>10</v>
      </c>
      <c r="F17" s="8" t="s">
        <v>52</v>
      </c>
      <c r="G17" s="6">
        <v>2100</v>
      </c>
    </row>
    <row r="18" spans="1:7" ht="24.95" customHeight="1">
      <c r="A18" s="6">
        <v>14</v>
      </c>
      <c r="B18" s="9" t="s">
        <v>24</v>
      </c>
      <c r="C18" s="6" t="s">
        <v>9</v>
      </c>
      <c r="D18" s="7" t="str">
        <f>REPLACE([2]花名册!D19,7,8,"********")</f>
        <v>441702********4223</v>
      </c>
      <c r="E18" s="6" t="s">
        <v>10</v>
      </c>
      <c r="F18" s="8" t="s">
        <v>52</v>
      </c>
      <c r="G18" s="6">
        <v>2100</v>
      </c>
    </row>
    <row r="19" spans="1:7" ht="24.95" customHeight="1">
      <c r="A19" s="6">
        <v>15</v>
      </c>
      <c r="B19" s="9" t="s">
        <v>25</v>
      </c>
      <c r="C19" s="6" t="s">
        <v>9</v>
      </c>
      <c r="D19" s="7" t="str">
        <f>REPLACE([2]花名册!D20,7,8,"********")</f>
        <v>441723********102X</v>
      </c>
      <c r="E19" s="6" t="s">
        <v>10</v>
      </c>
      <c r="F19" s="8" t="s">
        <v>52</v>
      </c>
      <c r="G19" s="6">
        <v>2100</v>
      </c>
    </row>
    <row r="20" spans="1:7" ht="24.95" customHeight="1">
      <c r="A20" s="6">
        <v>16</v>
      </c>
      <c r="B20" s="9" t="s">
        <v>26</v>
      </c>
      <c r="C20" s="6" t="s">
        <v>18</v>
      </c>
      <c r="D20" s="7" t="str">
        <f>REPLACE([2]花名册!D21,7,8,"********")</f>
        <v>441723********3415</v>
      </c>
      <c r="E20" s="6" t="s">
        <v>10</v>
      </c>
      <c r="F20" s="8" t="s">
        <v>52</v>
      </c>
      <c r="G20" s="6">
        <v>2100</v>
      </c>
    </row>
    <row r="21" spans="1:7" ht="24.95" customHeight="1">
      <c r="A21" s="6">
        <v>17</v>
      </c>
      <c r="B21" s="9" t="s">
        <v>27</v>
      </c>
      <c r="C21" s="6" t="s">
        <v>9</v>
      </c>
      <c r="D21" s="7" t="str">
        <f>REPLACE([2]花名册!D22,7,8,"********")</f>
        <v>441702********2865</v>
      </c>
      <c r="E21" s="6" t="s">
        <v>10</v>
      </c>
      <c r="F21" s="8" t="s">
        <v>52</v>
      </c>
      <c r="G21" s="6">
        <v>2100</v>
      </c>
    </row>
    <row r="22" spans="1:7" ht="24.95" customHeight="1">
      <c r="A22" s="6">
        <v>18</v>
      </c>
      <c r="B22" s="9" t="s">
        <v>28</v>
      </c>
      <c r="C22" s="6" t="s">
        <v>9</v>
      </c>
      <c r="D22" s="7" t="str">
        <f>REPLACE([2]花名册!D23,7,8,"********")</f>
        <v>440924********4748</v>
      </c>
      <c r="E22" s="6" t="s">
        <v>10</v>
      </c>
      <c r="F22" s="8" t="s">
        <v>52</v>
      </c>
      <c r="G22" s="6">
        <v>2100</v>
      </c>
    </row>
    <row r="23" spans="1:7" ht="24.95" customHeight="1">
      <c r="A23" s="6">
        <v>19</v>
      </c>
      <c r="B23" s="9" t="s">
        <v>29</v>
      </c>
      <c r="C23" s="6" t="s">
        <v>9</v>
      </c>
      <c r="D23" s="7" t="str">
        <f>REPLACE([2]花名册!D24,7,8,"********")</f>
        <v>441702********4822</v>
      </c>
      <c r="E23" s="6" t="s">
        <v>10</v>
      </c>
      <c r="F23" s="8" t="s">
        <v>52</v>
      </c>
      <c r="G23" s="6">
        <v>2100</v>
      </c>
    </row>
    <row r="24" spans="1:7" ht="24.95" customHeight="1">
      <c r="A24" s="6">
        <v>20</v>
      </c>
      <c r="B24" s="9" t="s">
        <v>30</v>
      </c>
      <c r="C24" s="6" t="s">
        <v>9</v>
      </c>
      <c r="D24" s="7" t="str">
        <f>REPLACE([2]花名册!D25,7,8,"********")</f>
        <v>441722********4128</v>
      </c>
      <c r="E24" s="6" t="s">
        <v>10</v>
      </c>
      <c r="F24" s="8" t="s">
        <v>52</v>
      </c>
      <c r="G24" s="6">
        <v>2100</v>
      </c>
    </row>
    <row r="25" spans="1:7" ht="24.95" customHeight="1">
      <c r="A25" s="6">
        <v>21</v>
      </c>
      <c r="B25" s="9" t="s">
        <v>31</v>
      </c>
      <c r="C25" s="6" t="s">
        <v>9</v>
      </c>
      <c r="D25" s="7" t="str">
        <f>REPLACE([2]花名册!D26,7,8,"********")</f>
        <v>441702********3327</v>
      </c>
      <c r="E25" s="6" t="s">
        <v>10</v>
      </c>
      <c r="F25" s="8" t="s">
        <v>52</v>
      </c>
      <c r="G25" s="6">
        <v>2100</v>
      </c>
    </row>
    <row r="26" spans="1:7" ht="24.95" customHeight="1">
      <c r="A26" s="6">
        <v>22</v>
      </c>
      <c r="B26" s="9" t="s">
        <v>32</v>
      </c>
      <c r="C26" s="6" t="s">
        <v>9</v>
      </c>
      <c r="D26" s="7" t="str">
        <f>REPLACE([2]花名册!D27,7,8,"********")</f>
        <v>441723********3722</v>
      </c>
      <c r="E26" s="6" t="s">
        <v>10</v>
      </c>
      <c r="F26" s="8" t="s">
        <v>52</v>
      </c>
      <c r="G26" s="6">
        <v>2100</v>
      </c>
    </row>
    <row r="27" spans="1:7" ht="24.95" customHeight="1">
      <c r="A27" s="6">
        <v>23</v>
      </c>
      <c r="B27" s="9" t="s">
        <v>33</v>
      </c>
      <c r="C27" s="6" t="s">
        <v>9</v>
      </c>
      <c r="D27" s="7" t="str">
        <f>REPLACE([2]花名册!D28,7,8,"********")</f>
        <v>441702********2827</v>
      </c>
      <c r="E27" s="6" t="s">
        <v>10</v>
      </c>
      <c r="F27" s="8" t="s">
        <v>52</v>
      </c>
      <c r="G27" s="6">
        <v>2100</v>
      </c>
    </row>
    <row r="28" spans="1:7" ht="24.95" customHeight="1">
      <c r="A28" s="6">
        <v>24</v>
      </c>
      <c r="B28" s="9" t="s">
        <v>34</v>
      </c>
      <c r="C28" s="6" t="s">
        <v>9</v>
      </c>
      <c r="D28" s="7" t="str">
        <f>REPLACE([2]花名册!D29,7,8,"********")</f>
        <v>441721********0023</v>
      </c>
      <c r="E28" s="6" t="s">
        <v>10</v>
      </c>
      <c r="F28" s="8" t="s">
        <v>52</v>
      </c>
      <c r="G28" s="6">
        <v>2100</v>
      </c>
    </row>
    <row r="29" spans="1:7" ht="24.95" customHeight="1">
      <c r="A29" s="6">
        <v>25</v>
      </c>
      <c r="B29" s="9" t="s">
        <v>35</v>
      </c>
      <c r="C29" s="6" t="s">
        <v>9</v>
      </c>
      <c r="D29" s="7" t="str">
        <f>REPLACE([2]花名册!D30,7,8,"********")</f>
        <v>441702********3402</v>
      </c>
      <c r="E29" s="6" t="s">
        <v>10</v>
      </c>
      <c r="F29" s="8" t="s">
        <v>52</v>
      </c>
      <c r="G29" s="6">
        <v>2100</v>
      </c>
    </row>
    <row r="30" spans="1:7" ht="24.95" customHeight="1">
      <c r="A30" s="6">
        <v>26</v>
      </c>
      <c r="B30" s="9" t="s">
        <v>36</v>
      </c>
      <c r="C30" s="6" t="s">
        <v>9</v>
      </c>
      <c r="D30" s="7" t="str">
        <f>REPLACE([2]花名册!D31,7,8,"********")</f>
        <v>441702********0321</v>
      </c>
      <c r="E30" s="6" t="s">
        <v>10</v>
      </c>
      <c r="F30" s="8" t="s">
        <v>52</v>
      </c>
      <c r="G30" s="6">
        <v>2100</v>
      </c>
    </row>
    <row r="31" spans="1:7" ht="24.95" customHeight="1">
      <c r="A31" s="6">
        <v>27</v>
      </c>
      <c r="B31" s="10" t="s">
        <v>37</v>
      </c>
      <c r="C31" s="6" t="s">
        <v>9</v>
      </c>
      <c r="D31" s="7" t="str">
        <f>REPLACE([2]花名册!D32,7,8,"********")</f>
        <v>441702********4222</v>
      </c>
      <c r="E31" s="6" t="s">
        <v>10</v>
      </c>
      <c r="F31" s="8" t="s">
        <v>52</v>
      </c>
      <c r="G31" s="6">
        <v>2100</v>
      </c>
    </row>
    <row r="32" spans="1:7" ht="24.95" customHeight="1">
      <c r="A32" s="6">
        <v>28</v>
      </c>
      <c r="B32" s="10" t="s">
        <v>38</v>
      </c>
      <c r="C32" s="6" t="s">
        <v>9</v>
      </c>
      <c r="D32" s="7" t="str">
        <f>REPLACE([2]花名册!D33,7,8,"********")</f>
        <v>441703********3723</v>
      </c>
      <c r="E32" s="6" t="s">
        <v>10</v>
      </c>
      <c r="F32" s="8" t="s">
        <v>52</v>
      </c>
      <c r="G32" s="6">
        <v>2100</v>
      </c>
    </row>
    <row r="33" spans="1:7" ht="24.95" customHeight="1">
      <c r="A33" s="6">
        <v>29</v>
      </c>
      <c r="B33" s="10" t="s">
        <v>69</v>
      </c>
      <c r="C33" s="6" t="s">
        <v>9</v>
      </c>
      <c r="D33" s="7" t="str">
        <f>REPLACE([2]花名册!D34,7,8,"********")</f>
        <v>522627********6248</v>
      </c>
      <c r="E33" s="6" t="s">
        <v>10</v>
      </c>
      <c r="F33" s="8">
        <v>202112</v>
      </c>
      <c r="G33" s="6">
        <v>700</v>
      </c>
    </row>
    <row r="34" spans="1:7" ht="24.95" customHeight="1">
      <c r="A34" s="6">
        <v>30</v>
      </c>
      <c r="B34" s="10" t="s">
        <v>39</v>
      </c>
      <c r="C34" s="6" t="s">
        <v>9</v>
      </c>
      <c r="D34" s="7" t="str">
        <f>REPLACE([2]花名册!D35,7,8,"********")</f>
        <v>441702********0326</v>
      </c>
      <c r="E34" s="6" t="s">
        <v>10</v>
      </c>
      <c r="F34" s="8" t="s">
        <v>52</v>
      </c>
      <c r="G34" s="6">
        <v>2100</v>
      </c>
    </row>
    <row r="35" spans="1:7" ht="24.95" customHeight="1">
      <c r="A35" s="6">
        <v>31</v>
      </c>
      <c r="B35" s="10" t="s">
        <v>40</v>
      </c>
      <c r="C35" s="6" t="s">
        <v>9</v>
      </c>
      <c r="D35" s="7" t="str">
        <f>REPLACE([2]花名册!D36,7,8,"********")</f>
        <v>441702********2828</v>
      </c>
      <c r="E35" s="6" t="s">
        <v>10</v>
      </c>
      <c r="F35" s="8" t="s">
        <v>52</v>
      </c>
      <c r="G35" s="6">
        <v>2100</v>
      </c>
    </row>
    <row r="36" spans="1:7" ht="24.95" customHeight="1">
      <c r="A36" s="6">
        <v>32</v>
      </c>
      <c r="B36" s="10" t="s">
        <v>41</v>
      </c>
      <c r="C36" s="6" t="s">
        <v>9</v>
      </c>
      <c r="D36" s="7" t="str">
        <f>REPLACE([2]花名册!D37,7,8,"********")</f>
        <v>441702********2906</v>
      </c>
      <c r="E36" s="6" t="s">
        <v>10</v>
      </c>
      <c r="F36" s="8" t="s">
        <v>52</v>
      </c>
      <c r="G36" s="6">
        <v>2100</v>
      </c>
    </row>
    <row r="37" spans="1:7" ht="24.95" customHeight="1">
      <c r="A37" s="6">
        <v>33</v>
      </c>
      <c r="B37" s="10" t="s">
        <v>42</v>
      </c>
      <c r="C37" s="6" t="s">
        <v>9</v>
      </c>
      <c r="D37" s="7" t="str">
        <f>REPLACE([2]花名册!D38,7,8,"********")</f>
        <v>441721********0060</v>
      </c>
      <c r="E37" s="6" t="s">
        <v>10</v>
      </c>
      <c r="F37" s="8" t="s">
        <v>52</v>
      </c>
      <c r="G37" s="6">
        <v>2100</v>
      </c>
    </row>
    <row r="38" spans="1:7" ht="24.95" customHeight="1">
      <c r="A38" s="6">
        <v>34</v>
      </c>
      <c r="B38" s="10" t="s">
        <v>43</v>
      </c>
      <c r="C38" s="6" t="s">
        <v>9</v>
      </c>
      <c r="D38" s="7" t="str">
        <f>REPLACE([2]花名册!D39,7,8,"********")</f>
        <v>441702********262X</v>
      </c>
      <c r="E38" s="6" t="s">
        <v>10</v>
      </c>
      <c r="F38" s="8" t="s">
        <v>52</v>
      </c>
      <c r="G38" s="6">
        <v>2100</v>
      </c>
    </row>
    <row r="39" spans="1:7" ht="24.95" customHeight="1">
      <c r="A39" s="6">
        <v>35</v>
      </c>
      <c r="B39" s="10" t="s">
        <v>44</v>
      </c>
      <c r="C39" s="6" t="s">
        <v>9</v>
      </c>
      <c r="D39" s="7" t="str">
        <f>REPLACE([2]花名册!D40,7,8,"********")</f>
        <v>441723********1445</v>
      </c>
      <c r="E39" s="6" t="s">
        <v>10</v>
      </c>
      <c r="F39" s="8" t="s">
        <v>52</v>
      </c>
      <c r="G39" s="6">
        <v>2100</v>
      </c>
    </row>
    <row r="40" spans="1:7" ht="24.95" customHeight="1">
      <c r="A40" s="6">
        <v>36</v>
      </c>
      <c r="B40" s="10" t="s">
        <v>45</v>
      </c>
      <c r="C40" s="6" t="s">
        <v>9</v>
      </c>
      <c r="D40" s="7" t="str">
        <f>REPLACE([2]花名册!D41,7,8,"********")</f>
        <v>441702********4225</v>
      </c>
      <c r="E40" s="6" t="s">
        <v>10</v>
      </c>
      <c r="F40" s="8" t="s">
        <v>52</v>
      </c>
      <c r="G40" s="6">
        <v>2100</v>
      </c>
    </row>
    <row r="41" spans="1:7" ht="24.95" customHeight="1">
      <c r="A41" s="6">
        <v>37</v>
      </c>
      <c r="B41" s="10" t="s">
        <v>46</v>
      </c>
      <c r="C41" s="6" t="s">
        <v>9</v>
      </c>
      <c r="D41" s="7" t="str">
        <f>REPLACE([2]花名册!D42,7,8,"********")</f>
        <v>441702********4263</v>
      </c>
      <c r="E41" s="6" t="s">
        <v>10</v>
      </c>
      <c r="F41" s="8" t="s">
        <v>52</v>
      </c>
      <c r="G41" s="6">
        <v>2100</v>
      </c>
    </row>
    <row r="42" spans="1:7" ht="24.95" customHeight="1">
      <c r="A42" s="6">
        <v>38</v>
      </c>
      <c r="B42" s="10" t="s">
        <v>70</v>
      </c>
      <c r="C42" s="6" t="s">
        <v>18</v>
      </c>
      <c r="D42" s="7" t="str">
        <f>REPLACE([2]花名册!D43,7,8,"********")</f>
        <v>441702********4217</v>
      </c>
      <c r="E42" s="6" t="s">
        <v>10</v>
      </c>
      <c r="F42" s="8" t="s">
        <v>52</v>
      </c>
      <c r="G42" s="6">
        <v>2100</v>
      </c>
    </row>
    <row r="43" spans="1:7" ht="24.95" customHeight="1">
      <c r="A43" s="6">
        <v>39</v>
      </c>
      <c r="B43" s="10" t="s">
        <v>47</v>
      </c>
      <c r="C43" s="6" t="s">
        <v>9</v>
      </c>
      <c r="D43" s="7" t="str">
        <f>REPLACE([2]花名册!D44,7,8,"********")</f>
        <v>441702********3823</v>
      </c>
      <c r="E43" s="6" t="s">
        <v>10</v>
      </c>
      <c r="F43" s="8" t="s">
        <v>52</v>
      </c>
      <c r="G43" s="6">
        <v>2100</v>
      </c>
    </row>
    <row r="44" spans="1:7" ht="24.95" customHeight="1">
      <c r="A44" s="6">
        <v>40</v>
      </c>
      <c r="B44" s="10" t="s">
        <v>48</v>
      </c>
      <c r="C44" s="6" t="s">
        <v>9</v>
      </c>
      <c r="D44" s="7" t="str">
        <f>REPLACE([2]花名册!D45,7,8,"********")</f>
        <v>441702********3343</v>
      </c>
      <c r="E44" s="6" t="s">
        <v>10</v>
      </c>
      <c r="F44" s="8" t="s">
        <v>52</v>
      </c>
      <c r="G44" s="6">
        <v>2100</v>
      </c>
    </row>
    <row r="45" spans="1:7" ht="24.95" customHeight="1">
      <c r="A45" s="6">
        <v>41</v>
      </c>
      <c r="B45" s="10" t="s">
        <v>49</v>
      </c>
      <c r="C45" s="6" t="s">
        <v>9</v>
      </c>
      <c r="D45" s="7" t="str">
        <f>REPLACE([2]花名册!D46,7,8,"********")</f>
        <v>441723********4261</v>
      </c>
      <c r="E45" s="6" t="s">
        <v>10</v>
      </c>
      <c r="F45" s="8" t="s">
        <v>52</v>
      </c>
      <c r="G45" s="6">
        <v>2100</v>
      </c>
    </row>
    <row r="46" spans="1:7" ht="24.95" customHeight="1">
      <c r="A46" s="6">
        <v>42</v>
      </c>
      <c r="B46" s="10" t="s">
        <v>50</v>
      </c>
      <c r="C46" s="6" t="s">
        <v>9</v>
      </c>
      <c r="D46" s="7" t="str">
        <f>REPLACE([2]花名册!D47,7,8,"********")</f>
        <v>441702********3327</v>
      </c>
      <c r="E46" s="6" t="s">
        <v>10</v>
      </c>
      <c r="F46" s="8" t="s">
        <v>52</v>
      </c>
      <c r="G46" s="6">
        <v>2100</v>
      </c>
    </row>
    <row r="47" spans="1:7" ht="24.95" customHeight="1">
      <c r="A47" s="6">
        <v>43</v>
      </c>
      <c r="B47" s="10" t="s">
        <v>51</v>
      </c>
      <c r="C47" s="6" t="s">
        <v>9</v>
      </c>
      <c r="D47" s="7" t="str">
        <f>REPLACE([2]花名册!D48,7,8,"********")</f>
        <v>441723********3745</v>
      </c>
      <c r="E47" s="6" t="s">
        <v>10</v>
      </c>
      <c r="F47" s="8" t="s">
        <v>52</v>
      </c>
      <c r="G47" s="6">
        <v>2100</v>
      </c>
    </row>
    <row r="48" spans="1:7" ht="24.95" customHeight="1">
      <c r="A48" s="6">
        <v>44</v>
      </c>
      <c r="B48" s="10" t="s">
        <v>53</v>
      </c>
      <c r="C48" s="6" t="s">
        <v>9</v>
      </c>
      <c r="D48" s="7" t="str">
        <f>REPLACE([2]花名册!D49,7,8,"********")</f>
        <v>441781********1720</v>
      </c>
      <c r="E48" s="6" t="s">
        <v>10</v>
      </c>
      <c r="F48" s="8" t="s">
        <v>52</v>
      </c>
      <c r="G48" s="6">
        <v>2100</v>
      </c>
    </row>
    <row r="49" spans="1:7" ht="24.95" customHeight="1">
      <c r="A49" s="6">
        <v>45</v>
      </c>
      <c r="B49" s="10" t="s">
        <v>54</v>
      </c>
      <c r="C49" s="6" t="s">
        <v>9</v>
      </c>
      <c r="D49" s="7" t="str">
        <f>REPLACE([2]花名册!D50,7,8,"********")</f>
        <v>441723********1021</v>
      </c>
      <c r="E49" s="6" t="s">
        <v>10</v>
      </c>
      <c r="F49" s="8" t="s">
        <v>52</v>
      </c>
      <c r="G49" s="6">
        <v>2100</v>
      </c>
    </row>
    <row r="50" spans="1:7" ht="24.95" customHeight="1">
      <c r="A50" s="6">
        <v>46</v>
      </c>
      <c r="B50" s="10" t="s">
        <v>55</v>
      </c>
      <c r="C50" s="6" t="s">
        <v>9</v>
      </c>
      <c r="D50" s="7" t="str">
        <f>REPLACE([2]花名册!D51,7,8,"********")</f>
        <v>441702********4220</v>
      </c>
      <c r="E50" s="6" t="s">
        <v>10</v>
      </c>
      <c r="F50" s="8" t="s">
        <v>52</v>
      </c>
      <c r="G50" s="6">
        <v>2100</v>
      </c>
    </row>
    <row r="51" spans="1:7" ht="24.95" customHeight="1">
      <c r="A51" s="6">
        <v>47</v>
      </c>
      <c r="B51" s="6" t="s">
        <v>56</v>
      </c>
      <c r="C51" s="11" t="s">
        <v>9</v>
      </c>
      <c r="D51" s="7" t="str">
        <f>REPLACE([2]花名册!D52,7,8,"********")</f>
        <v>441722********0325</v>
      </c>
      <c r="E51" s="11" t="s">
        <v>10</v>
      </c>
      <c r="F51" s="8" t="s">
        <v>67</v>
      </c>
      <c r="G51" s="6">
        <v>600</v>
      </c>
    </row>
    <row r="52" spans="1:7" ht="24.95" customHeight="1">
      <c r="A52" s="6">
        <v>48</v>
      </c>
      <c r="B52" s="12" t="s">
        <v>57</v>
      </c>
      <c r="C52" s="11" t="s">
        <v>9</v>
      </c>
      <c r="D52" s="7" t="str">
        <f>REPLACE([2]花名册!D53,7,8,"********")</f>
        <v>441722********1443</v>
      </c>
      <c r="E52" s="11" t="s">
        <v>10</v>
      </c>
      <c r="F52" s="8" t="s">
        <v>67</v>
      </c>
      <c r="G52" s="6">
        <v>600</v>
      </c>
    </row>
    <row r="53" spans="1:7" ht="24.95" customHeight="1">
      <c r="A53" s="6">
        <v>49</v>
      </c>
      <c r="B53" s="6" t="s">
        <v>58</v>
      </c>
      <c r="C53" s="11" t="s">
        <v>9</v>
      </c>
      <c r="D53" s="7" t="str">
        <f>REPLACE([2]花名册!D54,7,8,"********")</f>
        <v>441722********3228</v>
      </c>
      <c r="E53" s="11" t="s">
        <v>10</v>
      </c>
      <c r="F53" s="8" t="s">
        <v>59</v>
      </c>
      <c r="G53" s="6">
        <v>600</v>
      </c>
    </row>
    <row r="54" spans="1:7" ht="24.95" customHeight="1">
      <c r="A54" s="6">
        <v>50</v>
      </c>
      <c r="B54" s="12" t="s">
        <v>71</v>
      </c>
      <c r="C54" s="11" t="s">
        <v>18</v>
      </c>
      <c r="D54" s="7" t="str">
        <f>REPLACE([2]花名册!D55,7,8,"********")</f>
        <v>441703********5215</v>
      </c>
      <c r="E54" s="11" t="s">
        <v>10</v>
      </c>
      <c r="F54" s="8" t="s">
        <v>59</v>
      </c>
      <c r="G54" s="6">
        <v>600</v>
      </c>
    </row>
    <row r="55" spans="1:7" ht="24.95" customHeight="1">
      <c r="A55" s="6">
        <v>51</v>
      </c>
      <c r="B55" s="12" t="s">
        <v>60</v>
      </c>
      <c r="C55" s="11" t="s">
        <v>9</v>
      </c>
      <c r="D55" s="7" t="str">
        <f>REPLACE([2]花名册!D56,7,8,"********")</f>
        <v>441723********2922</v>
      </c>
      <c r="E55" s="11" t="s">
        <v>10</v>
      </c>
      <c r="F55" s="8" t="s">
        <v>59</v>
      </c>
      <c r="G55" s="6">
        <v>600</v>
      </c>
    </row>
    <row r="56" spans="1:7" ht="24.95" customHeight="1">
      <c r="A56" s="17" t="s">
        <v>68</v>
      </c>
      <c r="B56" s="18"/>
      <c r="C56" s="18"/>
      <c r="D56" s="18"/>
      <c r="E56" s="18"/>
      <c r="F56" s="19"/>
      <c r="G56" s="11">
        <f>SUM(G5:G55)</f>
        <v>96800</v>
      </c>
    </row>
  </sheetData>
  <mergeCells count="9">
    <mergeCell ref="A56:F56"/>
    <mergeCell ref="A2:G2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2022-08-03T07:27:30Z</dcterms:modified>
</cp:coreProperties>
</file>