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1" r:id="rId1"/>
  </sheets>
  <calcPr calcId="144525"/>
</workbook>
</file>

<file path=xl/sharedStrings.xml><?xml version="1.0" encoding="utf-8"?>
<sst xmlns="http://schemas.openxmlformats.org/spreadsheetml/2006/main" count="92" uniqueCount="62">
  <si>
    <t>2022年阳江市纪委监委审查调查保障中心公开招聘合同制职员总成绩及体检入围名单</t>
  </si>
  <si>
    <t>岗位名称</t>
  </si>
  <si>
    <t>岗位代码</t>
  </si>
  <si>
    <t>招聘人数</t>
  </si>
  <si>
    <t>准考证号</t>
  </si>
  <si>
    <t>姓名</t>
  </si>
  <si>
    <t>笔试成绩</t>
  </si>
  <si>
    <t>面试成绩</t>
  </si>
  <si>
    <t>总成绩</t>
  </si>
  <si>
    <t>名次</t>
  </si>
  <si>
    <t>是否入围体检</t>
  </si>
  <si>
    <t>合同制职员</t>
  </si>
  <si>
    <t>3001</t>
  </si>
  <si>
    <t>33001100105</t>
  </si>
  <si>
    <t>梁耀华</t>
  </si>
  <si>
    <t>是</t>
  </si>
  <si>
    <t>33001100103</t>
  </si>
  <si>
    <t>郑新颖</t>
  </si>
  <si>
    <t>33001100104</t>
  </si>
  <si>
    <t>利运珠</t>
  </si>
  <si>
    <t>否</t>
  </si>
  <si>
    <t>33002100107</t>
  </si>
  <si>
    <t>李泽豪</t>
  </si>
  <si>
    <t>33002100111</t>
  </si>
  <si>
    <t>洪永立</t>
  </si>
  <si>
    <t>33002100112</t>
  </si>
  <si>
    <t>黄滔</t>
  </si>
  <si>
    <t>33002100109</t>
  </si>
  <si>
    <t>钟登华</t>
  </si>
  <si>
    <t>33002100113</t>
  </si>
  <si>
    <t>梁乐宁</t>
  </si>
  <si>
    <t>缺考</t>
  </si>
  <si>
    <t>33003100125</t>
  </si>
  <si>
    <t>雷盛雄</t>
  </si>
  <si>
    <t>33003100124</t>
  </si>
  <si>
    <t>罗明助</t>
  </si>
  <si>
    <t>33003100121</t>
  </si>
  <si>
    <t>左奕晓</t>
  </si>
  <si>
    <t>33003100119</t>
  </si>
  <si>
    <t>周忠捷</t>
  </si>
  <si>
    <t>33004100126</t>
  </si>
  <si>
    <t>阮骏霖</t>
  </si>
  <si>
    <t>33004100127</t>
  </si>
  <si>
    <t>张朝根</t>
  </si>
  <si>
    <t>33005100128</t>
  </si>
  <si>
    <t>郑兴杨</t>
  </si>
  <si>
    <t>33005100129</t>
  </si>
  <si>
    <t>许经浪</t>
  </si>
  <si>
    <t>33006100202</t>
  </si>
  <si>
    <t>何美棚</t>
  </si>
  <si>
    <t>33006100203</t>
  </si>
  <si>
    <t>徐伟耀</t>
  </si>
  <si>
    <t>33006100204</t>
  </si>
  <si>
    <t>周一帆</t>
  </si>
  <si>
    <t>33006100201</t>
  </si>
  <si>
    <t>曾志富</t>
  </si>
  <si>
    <t>33008100821</t>
  </si>
  <si>
    <t>陈宗豪</t>
  </si>
  <si>
    <t>33008101216</t>
  </si>
  <si>
    <t>蔡方健</t>
  </si>
  <si>
    <t>33008101218</t>
  </si>
  <si>
    <t>林进威</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</si>
</sst>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Red]\(0.00\)"/>
  </numFmts>
  <fonts count="25">
    <font>
      <sz val="11"/>
      <color theme="1"/>
      <name val="宋体"/>
      <charset val="134"/>
      <scheme val="minor"/>
    </font>
    <font>
      <b/>
      <sz val="18"/>
      <color theme="1"/>
      <name val="宋体"/>
      <charset val="134"/>
      <scheme val="minor"/>
    </font>
    <font>
      <sz val="10"/>
      <color theme="1"/>
      <name val="宋体"/>
      <charset val="134"/>
      <scheme val="minor"/>
    </font>
    <font>
      <b/>
      <sz val="12"/>
      <color theme="1"/>
      <name val="宋体"/>
      <charset val="134"/>
      <scheme val="minor"/>
    </font>
    <font>
      <b/>
      <sz val="11"/>
      <color theme="1"/>
      <name val="宋体"/>
      <charset val="134"/>
      <scheme val="minor"/>
    </font>
    <font>
      <sz val="11"/>
      <color indexed="8"/>
      <name val="宋体"/>
      <charset val="134"/>
    </font>
    <font>
      <u/>
      <sz val="11"/>
      <color rgb="FF0000FF"/>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
      <patternFill patternType="solid">
        <fgColor rgb="FFA5A5A5"/>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double">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13" borderId="0" applyNumberFormat="0" applyBorder="0" applyAlignment="0" applyProtection="0">
      <alignment vertical="center"/>
    </xf>
    <xf numFmtId="0" fontId="11" fillId="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2" fillId="14"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7" borderId="10" applyNumberFormat="0" applyFont="0" applyAlignment="0" applyProtection="0">
      <alignment vertical="center"/>
    </xf>
    <xf numFmtId="0" fontId="7" fillId="21"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7" fillId="24" borderId="0" applyNumberFormat="0" applyBorder="0" applyAlignment="0" applyProtection="0">
      <alignment vertical="center"/>
    </xf>
    <xf numFmtId="0" fontId="16" fillId="0" borderId="14" applyNumberFormat="0" applyFill="0" applyAlignment="0" applyProtection="0">
      <alignment vertical="center"/>
    </xf>
    <xf numFmtId="0" fontId="7" fillId="12" borderId="0" applyNumberFormat="0" applyBorder="0" applyAlignment="0" applyProtection="0">
      <alignment vertical="center"/>
    </xf>
    <xf numFmtId="0" fontId="22" fillId="25" borderId="15" applyNumberFormat="0" applyAlignment="0" applyProtection="0">
      <alignment vertical="center"/>
    </xf>
    <xf numFmtId="0" fontId="24" fillId="25" borderId="9" applyNumberFormat="0" applyAlignment="0" applyProtection="0">
      <alignment vertical="center"/>
    </xf>
    <xf numFmtId="0" fontId="9" fillId="6" borderId="8" applyNumberFormat="0" applyAlignment="0" applyProtection="0">
      <alignment vertical="center"/>
    </xf>
    <xf numFmtId="0" fontId="8" fillId="23" borderId="0" applyNumberFormat="0" applyBorder="0" applyAlignment="0" applyProtection="0">
      <alignment vertical="center"/>
    </xf>
    <xf numFmtId="0" fontId="7" fillId="5" borderId="0" applyNumberFormat="0" applyBorder="0" applyAlignment="0" applyProtection="0">
      <alignment vertical="center"/>
    </xf>
    <xf numFmtId="0" fontId="21" fillId="0" borderId="13" applyNumberFormat="0" applyFill="0" applyAlignment="0" applyProtection="0">
      <alignment vertical="center"/>
    </xf>
    <xf numFmtId="0" fontId="15" fillId="0" borderId="11" applyNumberFormat="0" applyFill="0" applyAlignment="0" applyProtection="0">
      <alignment vertical="center"/>
    </xf>
    <xf numFmtId="0" fontId="10" fillId="8" borderId="0" applyNumberFormat="0" applyBorder="0" applyAlignment="0" applyProtection="0">
      <alignment vertical="center"/>
    </xf>
    <xf numFmtId="0" fontId="23" fillId="26" borderId="0" applyNumberFormat="0" applyBorder="0" applyAlignment="0" applyProtection="0">
      <alignment vertical="center"/>
    </xf>
    <xf numFmtId="0" fontId="8" fillId="15" borderId="0" applyNumberFormat="0" applyBorder="0" applyAlignment="0" applyProtection="0">
      <alignment vertical="center"/>
    </xf>
    <xf numFmtId="0" fontId="7" fillId="4" borderId="0" applyNumberFormat="0" applyBorder="0" applyAlignment="0" applyProtection="0">
      <alignment vertical="center"/>
    </xf>
    <xf numFmtId="0" fontId="8" fillId="20" borderId="0" applyNumberFormat="0" applyBorder="0" applyAlignment="0" applyProtection="0">
      <alignment vertical="center"/>
    </xf>
    <xf numFmtId="0" fontId="8" fillId="28" borderId="0" applyNumberFormat="0" applyBorder="0" applyAlignment="0" applyProtection="0">
      <alignment vertical="center"/>
    </xf>
    <xf numFmtId="0" fontId="8" fillId="30" borderId="0" applyNumberFormat="0" applyBorder="0" applyAlignment="0" applyProtection="0">
      <alignment vertical="center"/>
    </xf>
    <xf numFmtId="0" fontId="8" fillId="22" borderId="0" applyNumberFormat="0" applyBorder="0" applyAlignment="0" applyProtection="0">
      <alignment vertical="center"/>
    </xf>
    <xf numFmtId="0" fontId="7" fillId="27" borderId="0" applyNumberFormat="0" applyBorder="0" applyAlignment="0" applyProtection="0">
      <alignment vertical="center"/>
    </xf>
    <xf numFmtId="0" fontId="7" fillId="11" borderId="0" applyNumberFormat="0" applyBorder="0" applyAlignment="0" applyProtection="0">
      <alignment vertical="center"/>
    </xf>
    <xf numFmtId="0" fontId="8" fillId="3" borderId="0" applyNumberFormat="0" applyBorder="0" applyAlignment="0" applyProtection="0">
      <alignment vertical="center"/>
    </xf>
    <xf numFmtId="0" fontId="8" fillId="32" borderId="0" applyNumberFormat="0" applyBorder="0" applyAlignment="0" applyProtection="0">
      <alignment vertical="center"/>
    </xf>
    <xf numFmtId="0" fontId="7" fillId="19" borderId="0" applyNumberFormat="0" applyBorder="0" applyAlignment="0" applyProtection="0">
      <alignment vertical="center"/>
    </xf>
    <xf numFmtId="0" fontId="8" fillId="10" borderId="0" applyNumberFormat="0" applyBorder="0" applyAlignment="0" applyProtection="0">
      <alignment vertical="center"/>
    </xf>
    <xf numFmtId="0" fontId="7" fillId="2" borderId="0" applyNumberFormat="0" applyBorder="0" applyAlignment="0" applyProtection="0">
      <alignment vertical="center"/>
    </xf>
    <xf numFmtId="0" fontId="7" fillId="31" borderId="0" applyNumberFormat="0" applyBorder="0" applyAlignment="0" applyProtection="0">
      <alignment vertical="center"/>
    </xf>
    <xf numFmtId="0" fontId="8" fillId="18" borderId="0" applyNumberFormat="0" applyBorder="0" applyAlignment="0" applyProtection="0">
      <alignment vertical="center"/>
    </xf>
    <xf numFmtId="0" fontId="7" fillId="29" borderId="0" applyNumberFormat="0" applyBorder="0" applyAlignment="0" applyProtection="0">
      <alignment vertical="center"/>
    </xf>
    <xf numFmtId="0" fontId="5" fillId="0" borderId="0"/>
  </cellStyleXfs>
  <cellXfs count="44">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horizontal="center" vertical="center" wrapText="1"/>
    </xf>
    <xf numFmtId="31"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2" xfId="49" applyFont="1" applyFill="1" applyBorder="1" applyAlignment="1">
      <alignment horizontal="center" vertical="center" wrapText="1"/>
    </xf>
    <xf numFmtId="49" fontId="2" fillId="0" borderId="2" xfId="0" applyNumberFormat="1" applyFont="1" applyFill="1" applyBorder="1" applyAlignment="1">
      <alignment horizontal="center" vertical="center"/>
    </xf>
    <xf numFmtId="0" fontId="0" fillId="0" borderId="2" xfId="0" applyFill="1" applyBorder="1" applyAlignment="1">
      <alignment horizontal="center" vertical="center"/>
    </xf>
    <xf numFmtId="4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5" fillId="0" borderId="3" xfId="49" applyFont="1" applyFill="1" applyBorder="1" applyAlignment="1">
      <alignment horizontal="center" vertical="center" wrapText="1"/>
    </xf>
    <xf numFmtId="49" fontId="2" fillId="0" borderId="3" xfId="0" applyNumberFormat="1" applyFont="1" applyFill="1" applyBorder="1" applyAlignment="1">
      <alignment horizontal="center" vertical="center"/>
    </xf>
    <xf numFmtId="0" fontId="0" fillId="0" borderId="3" xfId="0" applyFill="1" applyBorder="1" applyAlignment="1">
      <alignment horizontal="center" vertical="center"/>
    </xf>
    <xf numFmtId="0" fontId="5" fillId="0" borderId="4" xfId="49" applyFont="1" applyFill="1" applyBorder="1" applyAlignment="1">
      <alignment horizontal="center" vertical="center" wrapText="1"/>
    </xf>
    <xf numFmtId="49" fontId="2" fillId="0" borderId="4" xfId="0" applyNumberFormat="1" applyFont="1" applyFill="1" applyBorder="1" applyAlignment="1">
      <alignment horizontal="center" vertical="center"/>
    </xf>
    <xf numFmtId="0" fontId="0" fillId="0" borderId="4" xfId="0" applyFill="1" applyBorder="1" applyAlignment="1">
      <alignment horizontal="center" vertical="center"/>
    </xf>
    <xf numFmtId="49" fontId="2" fillId="0" borderId="5"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5" fillId="0" borderId="3" xfId="49" applyFont="1" applyBorder="1" applyAlignment="1">
      <alignment horizontal="center" vertical="center" wrapText="1"/>
    </xf>
    <xf numFmtId="49" fontId="2" fillId="0" borderId="6" xfId="0" applyNumberFormat="1" applyFont="1" applyFill="1" applyBorder="1" applyAlignment="1">
      <alignment horizontal="center" vertical="center"/>
    </xf>
    <xf numFmtId="0" fontId="2" fillId="0" borderId="6" xfId="0" applyFont="1" applyFill="1" applyBorder="1" applyAlignment="1">
      <alignment horizontal="center" vertical="center"/>
    </xf>
    <xf numFmtId="4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176" fontId="2" fillId="0" borderId="5" xfId="0" applyNumberFormat="1" applyFont="1" applyFill="1" applyBorder="1" applyAlignment="1">
      <alignment horizontal="center" vertical="center"/>
    </xf>
    <xf numFmtId="176" fontId="2" fillId="0" borderId="6"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176" fontId="2" fillId="0" borderId="5" xfId="0" applyNumberFormat="1" applyFont="1" applyFill="1" applyBorder="1" applyAlignment="1">
      <alignment horizontal="center" vertical="center"/>
    </xf>
    <xf numFmtId="0" fontId="2" fillId="0" borderId="5" xfId="0" applyFont="1" applyFill="1" applyBorder="1" applyAlignment="1">
      <alignment horizontal="center" vertical="center"/>
    </xf>
    <xf numFmtId="4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0" fillId="0" borderId="6" xfId="0" applyFill="1" applyBorder="1" applyAlignment="1">
      <alignment horizontal="center" vertical="center"/>
    </xf>
    <xf numFmtId="0" fontId="2" fillId="0" borderId="0" xfId="0" applyFont="1" applyFill="1" applyAlignment="1">
      <alignment horizontal="center" vertical="center" wrapText="1"/>
    </xf>
    <xf numFmtId="0" fontId="0" fillId="0" borderId="0" xfId="0" applyFill="1" applyBorder="1" applyAlignment="1">
      <alignment vertical="center"/>
    </xf>
    <xf numFmtId="49" fontId="2" fillId="0" borderId="0" xfId="0" applyNumberFormat="1" applyFont="1" applyFill="1" applyBorder="1" applyAlignment="1">
      <alignment horizontal="center" vertical="center"/>
    </xf>
    <xf numFmtId="176"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Q27"/>
  <sheetViews>
    <sheetView tabSelected="1" workbookViewId="0">
      <selection activeCell="A2" sqref="A2:J2"/>
    </sheetView>
  </sheetViews>
  <sheetFormatPr defaultColWidth="9" defaultRowHeight="13.5"/>
  <cols>
    <col min="1" max="1" width="15" style="1" customWidth="1"/>
    <col min="2" max="2" width="10.75" style="1" customWidth="1"/>
    <col min="3" max="3" width="5.875" style="1" customWidth="1"/>
    <col min="4" max="4" width="13.75" style="1" customWidth="1"/>
    <col min="5" max="5" width="9.75" style="1" customWidth="1"/>
    <col min="6" max="6" width="9.25" style="2" customWidth="1"/>
    <col min="7" max="8" width="9" style="2"/>
    <col min="9" max="9" width="5.75" style="2" customWidth="1"/>
    <col min="10" max="10" width="13" style="2" customWidth="1"/>
    <col min="11" max="16384" width="9" style="1"/>
  </cols>
  <sheetData>
    <row r="2" s="1" customFormat="1" ht="52" customHeight="1" spans="1:10">
      <c r="A2" s="3" t="s">
        <v>0</v>
      </c>
      <c r="B2" s="3"/>
      <c r="C2" s="3"/>
      <c r="D2" s="3"/>
      <c r="E2" s="3"/>
      <c r="F2" s="3"/>
      <c r="G2" s="3"/>
      <c r="H2" s="3"/>
      <c r="I2" s="3"/>
      <c r="J2" s="3"/>
    </row>
    <row r="3" s="1" customFormat="1" ht="18" customHeight="1" spans="1:10">
      <c r="A3" s="3"/>
      <c r="B3" s="3"/>
      <c r="C3" s="3"/>
      <c r="D3" s="3"/>
      <c r="E3" s="3"/>
      <c r="F3" s="3"/>
      <c r="G3" s="3"/>
      <c r="H3" s="4"/>
      <c r="I3" s="37"/>
      <c r="J3" s="2"/>
    </row>
    <row r="4" s="1" customFormat="1" ht="38" customHeight="1" spans="1:10">
      <c r="A4" s="5" t="s">
        <v>1</v>
      </c>
      <c r="B4" s="6" t="s">
        <v>2</v>
      </c>
      <c r="C4" s="5" t="s">
        <v>3</v>
      </c>
      <c r="D4" s="6" t="s">
        <v>4</v>
      </c>
      <c r="E4" s="6" t="s">
        <v>5</v>
      </c>
      <c r="F4" s="6" t="s">
        <v>6</v>
      </c>
      <c r="G4" s="7" t="s">
        <v>7</v>
      </c>
      <c r="H4" s="7" t="s">
        <v>8</v>
      </c>
      <c r="I4" s="7" t="s">
        <v>9</v>
      </c>
      <c r="J4" s="7" t="s">
        <v>10</v>
      </c>
    </row>
    <row r="5" spans="1:10">
      <c r="A5" s="8" t="s">
        <v>11</v>
      </c>
      <c r="B5" s="9" t="s">
        <v>12</v>
      </c>
      <c r="C5" s="10">
        <v>5</v>
      </c>
      <c r="D5" s="11" t="s">
        <v>13</v>
      </c>
      <c r="E5" s="11" t="s">
        <v>14</v>
      </c>
      <c r="F5" s="12">
        <v>68.78</v>
      </c>
      <c r="G5" s="12">
        <v>80.95</v>
      </c>
      <c r="H5" s="13">
        <f>F5*0.6+G5*0.4</f>
        <v>73.648</v>
      </c>
      <c r="I5" s="13">
        <v>1</v>
      </c>
      <c r="J5" s="11" t="s">
        <v>15</v>
      </c>
    </row>
    <row r="6" spans="1:10">
      <c r="A6" s="14"/>
      <c r="B6" s="15"/>
      <c r="C6" s="16"/>
      <c r="D6" s="11" t="s">
        <v>16</v>
      </c>
      <c r="E6" s="11" t="s">
        <v>17</v>
      </c>
      <c r="F6" s="12">
        <v>73.71</v>
      </c>
      <c r="G6" s="12">
        <v>72.05</v>
      </c>
      <c r="H6" s="13">
        <f>F6*0.6+G6*0.4</f>
        <v>73.046</v>
      </c>
      <c r="I6" s="13">
        <v>2</v>
      </c>
      <c r="J6" s="11" t="s">
        <v>15</v>
      </c>
    </row>
    <row r="7" ht="14.25" spans="1:10">
      <c r="A7" s="17"/>
      <c r="B7" s="18"/>
      <c r="C7" s="19"/>
      <c r="D7" s="20" t="s">
        <v>18</v>
      </c>
      <c r="E7" s="20" t="s">
        <v>19</v>
      </c>
      <c r="F7" s="20">
        <v>57.92</v>
      </c>
      <c r="G7" s="20">
        <v>57.45</v>
      </c>
      <c r="H7" s="21">
        <f t="shared" ref="H6:H27" si="0">F7*0.6+G7*0.4</f>
        <v>57.732</v>
      </c>
      <c r="I7" s="21">
        <v>3</v>
      </c>
      <c r="J7" s="20" t="s">
        <v>20</v>
      </c>
    </row>
    <row r="8" ht="14.25" spans="1:10">
      <c r="A8" s="22" t="s">
        <v>11</v>
      </c>
      <c r="B8" s="16">
        <v>3002</v>
      </c>
      <c r="C8" s="16">
        <v>5</v>
      </c>
      <c r="D8" s="23" t="s">
        <v>21</v>
      </c>
      <c r="E8" s="23" t="s">
        <v>22</v>
      </c>
      <c r="F8" s="12">
        <v>74.12</v>
      </c>
      <c r="G8" s="12">
        <v>65.95</v>
      </c>
      <c r="H8" s="24">
        <f t="shared" si="0"/>
        <v>70.852</v>
      </c>
      <c r="I8" s="24">
        <v>1</v>
      </c>
      <c r="J8" s="11" t="s">
        <v>15</v>
      </c>
    </row>
    <row r="9" spans="1:10">
      <c r="A9" s="14"/>
      <c r="B9" s="16"/>
      <c r="C9" s="16"/>
      <c r="D9" s="11" t="s">
        <v>23</v>
      </c>
      <c r="E9" s="11" t="s">
        <v>24</v>
      </c>
      <c r="F9" s="12">
        <v>71.58</v>
      </c>
      <c r="G9" s="12">
        <v>60.5</v>
      </c>
      <c r="H9" s="13">
        <f t="shared" si="0"/>
        <v>67.148</v>
      </c>
      <c r="I9" s="13">
        <v>2</v>
      </c>
      <c r="J9" s="11" t="s">
        <v>15</v>
      </c>
    </row>
    <row r="10" spans="1:17">
      <c r="A10" s="14"/>
      <c r="B10" s="16"/>
      <c r="C10" s="16"/>
      <c r="D10" s="11" t="s">
        <v>25</v>
      </c>
      <c r="E10" s="11" t="s">
        <v>26</v>
      </c>
      <c r="F10" s="12">
        <v>59.23</v>
      </c>
      <c r="G10" s="12">
        <v>65.4</v>
      </c>
      <c r="H10" s="13">
        <f t="shared" si="0"/>
        <v>61.698</v>
      </c>
      <c r="I10" s="13">
        <v>3</v>
      </c>
      <c r="J10" s="11" t="s">
        <v>15</v>
      </c>
      <c r="K10" s="38"/>
      <c r="L10" s="38"/>
      <c r="M10" s="38"/>
      <c r="N10" s="38"/>
      <c r="O10" s="38"/>
      <c r="P10" s="38"/>
      <c r="Q10" s="38"/>
    </row>
    <row r="11" ht="14.25" spans="1:17">
      <c r="A11" s="14"/>
      <c r="B11" s="16"/>
      <c r="C11" s="16"/>
      <c r="D11" s="25" t="s">
        <v>27</v>
      </c>
      <c r="E11" s="25" t="s">
        <v>28</v>
      </c>
      <c r="F11" s="26">
        <v>57.38</v>
      </c>
      <c r="G11" s="26">
        <v>48.85</v>
      </c>
      <c r="H11" s="27">
        <f t="shared" si="0"/>
        <v>53.968</v>
      </c>
      <c r="I11" s="27">
        <v>4</v>
      </c>
      <c r="J11" s="25" t="s">
        <v>20</v>
      </c>
      <c r="K11" s="38"/>
      <c r="L11" s="38"/>
      <c r="M11" s="38"/>
      <c r="N11" s="38"/>
      <c r="O11" s="38"/>
      <c r="P11" s="38"/>
      <c r="Q11" s="38"/>
    </row>
    <row r="12" ht="15" spans="1:17">
      <c r="A12" s="17"/>
      <c r="B12" s="19"/>
      <c r="C12" s="19"/>
      <c r="D12" s="20" t="s">
        <v>29</v>
      </c>
      <c r="E12" s="20" t="s">
        <v>30</v>
      </c>
      <c r="F12" s="28">
        <v>47.6</v>
      </c>
      <c r="G12" s="28" t="s">
        <v>31</v>
      </c>
      <c r="H12" s="21">
        <f>F12*0.6</f>
        <v>28.56</v>
      </c>
      <c r="I12" s="21">
        <v>5</v>
      </c>
      <c r="J12" s="20" t="s">
        <v>20</v>
      </c>
      <c r="K12" s="38"/>
      <c r="L12" s="38"/>
      <c r="M12" s="38"/>
      <c r="N12" s="38"/>
      <c r="O12" s="38"/>
      <c r="P12" s="38"/>
      <c r="Q12" s="38"/>
    </row>
    <row r="13" ht="14.25" spans="1:17">
      <c r="A13" s="16" t="s">
        <v>11</v>
      </c>
      <c r="B13" s="16">
        <v>3003</v>
      </c>
      <c r="C13" s="16">
        <v>5</v>
      </c>
      <c r="D13" s="23" t="s">
        <v>32</v>
      </c>
      <c r="E13" s="23" t="s">
        <v>33</v>
      </c>
      <c r="F13" s="29">
        <v>81.72</v>
      </c>
      <c r="G13" s="29">
        <v>75.25</v>
      </c>
      <c r="H13" s="24">
        <f t="shared" si="0"/>
        <v>79.132</v>
      </c>
      <c r="I13" s="24">
        <v>1</v>
      </c>
      <c r="J13" s="11" t="s">
        <v>15</v>
      </c>
      <c r="K13" s="38"/>
      <c r="L13" s="38"/>
      <c r="M13" s="38"/>
      <c r="N13" s="38"/>
      <c r="O13" s="38"/>
      <c r="P13" s="38"/>
      <c r="Q13" s="38"/>
    </row>
    <row r="14" spans="1:17">
      <c r="A14" s="16"/>
      <c r="B14" s="16"/>
      <c r="C14" s="16"/>
      <c r="D14" s="11" t="s">
        <v>34</v>
      </c>
      <c r="E14" s="11" t="s">
        <v>35</v>
      </c>
      <c r="F14" s="12">
        <v>73.35</v>
      </c>
      <c r="G14" s="12">
        <v>52.8</v>
      </c>
      <c r="H14" s="13">
        <f t="shared" si="0"/>
        <v>65.13</v>
      </c>
      <c r="I14" s="13">
        <v>2</v>
      </c>
      <c r="J14" s="11" t="s">
        <v>15</v>
      </c>
      <c r="K14" s="39"/>
      <c r="L14" s="39"/>
      <c r="M14" s="40"/>
      <c r="N14" s="40"/>
      <c r="O14" s="41"/>
      <c r="P14" s="41"/>
      <c r="Q14" s="38"/>
    </row>
    <row r="15" spans="1:17">
      <c r="A15" s="16"/>
      <c r="B15" s="16"/>
      <c r="C15" s="16"/>
      <c r="D15" s="11" t="s">
        <v>36</v>
      </c>
      <c r="E15" s="11" t="s">
        <v>37</v>
      </c>
      <c r="F15" s="12">
        <v>56.79</v>
      </c>
      <c r="G15" s="12">
        <v>70.3</v>
      </c>
      <c r="H15" s="13">
        <f t="shared" si="0"/>
        <v>62.194</v>
      </c>
      <c r="I15" s="13">
        <v>3</v>
      </c>
      <c r="J15" s="11" t="s">
        <v>15</v>
      </c>
      <c r="K15" s="38"/>
      <c r="L15" s="38"/>
      <c r="M15" s="38"/>
      <c r="N15" s="38"/>
      <c r="O15" s="38"/>
      <c r="P15" s="38"/>
      <c r="Q15" s="38"/>
    </row>
    <row r="16" ht="14.25" spans="1:17">
      <c r="A16" s="19"/>
      <c r="B16" s="19"/>
      <c r="C16" s="19"/>
      <c r="D16" s="30" t="s">
        <v>38</v>
      </c>
      <c r="E16" s="30" t="s">
        <v>39</v>
      </c>
      <c r="F16" s="31">
        <v>68.78</v>
      </c>
      <c r="G16" s="31">
        <v>51.45</v>
      </c>
      <c r="H16" s="32">
        <f t="shared" si="0"/>
        <v>61.848</v>
      </c>
      <c r="I16" s="32">
        <v>4</v>
      </c>
      <c r="J16" s="42" t="s">
        <v>15</v>
      </c>
      <c r="K16" s="38"/>
      <c r="L16" s="38"/>
      <c r="M16" s="38"/>
      <c r="N16" s="38"/>
      <c r="O16" s="38"/>
      <c r="P16" s="38"/>
      <c r="Q16" s="38"/>
    </row>
    <row r="17" ht="14.25" spans="1:17">
      <c r="A17" s="16" t="s">
        <v>11</v>
      </c>
      <c r="B17" s="16">
        <v>3004</v>
      </c>
      <c r="C17" s="16">
        <v>4</v>
      </c>
      <c r="D17" s="23" t="s">
        <v>40</v>
      </c>
      <c r="E17" s="23" t="s">
        <v>41</v>
      </c>
      <c r="F17" s="29">
        <v>67.6</v>
      </c>
      <c r="G17" s="29">
        <v>69.05</v>
      </c>
      <c r="H17" s="24">
        <f t="shared" si="0"/>
        <v>68.18</v>
      </c>
      <c r="I17" s="24">
        <v>1</v>
      </c>
      <c r="J17" s="43" t="s">
        <v>15</v>
      </c>
      <c r="K17" s="39"/>
      <c r="L17" s="39"/>
      <c r="M17" s="40"/>
      <c r="N17" s="40"/>
      <c r="O17" s="41"/>
      <c r="P17" s="41"/>
      <c r="Q17" s="38"/>
    </row>
    <row r="18" ht="14.25" spans="1:17">
      <c r="A18" s="19"/>
      <c r="B18" s="19"/>
      <c r="C18" s="19"/>
      <c r="D18" s="20" t="s">
        <v>42</v>
      </c>
      <c r="E18" s="20" t="s">
        <v>43</v>
      </c>
      <c r="F18" s="28">
        <v>51.63</v>
      </c>
      <c r="G18" s="28">
        <v>67.25</v>
      </c>
      <c r="H18" s="21">
        <f t="shared" si="0"/>
        <v>57.878</v>
      </c>
      <c r="I18" s="21">
        <v>2</v>
      </c>
      <c r="J18" s="20" t="s">
        <v>20</v>
      </c>
      <c r="K18" s="38"/>
      <c r="L18" s="38"/>
      <c r="M18" s="38"/>
      <c r="N18" s="38"/>
      <c r="O18" s="38"/>
      <c r="P18" s="38"/>
      <c r="Q18" s="38"/>
    </row>
    <row r="19" ht="14.25" spans="1:17">
      <c r="A19" s="16" t="s">
        <v>11</v>
      </c>
      <c r="B19" s="16">
        <v>3005</v>
      </c>
      <c r="C19" s="16">
        <v>4</v>
      </c>
      <c r="D19" s="23" t="s">
        <v>44</v>
      </c>
      <c r="E19" s="23" t="s">
        <v>45</v>
      </c>
      <c r="F19" s="29">
        <v>74.48</v>
      </c>
      <c r="G19" s="29">
        <v>74.5</v>
      </c>
      <c r="H19" s="24">
        <f t="shared" si="0"/>
        <v>74.488</v>
      </c>
      <c r="I19" s="24">
        <v>1</v>
      </c>
      <c r="J19" s="11" t="s">
        <v>15</v>
      </c>
      <c r="K19" s="38"/>
      <c r="L19" s="38"/>
      <c r="M19" s="38"/>
      <c r="N19" s="38"/>
      <c r="O19" s="38"/>
      <c r="P19" s="38"/>
      <c r="Q19" s="38"/>
    </row>
    <row r="20" ht="14.25" spans="1:10">
      <c r="A20" s="19"/>
      <c r="B20" s="19"/>
      <c r="C20" s="19"/>
      <c r="D20" s="30" t="s">
        <v>46</v>
      </c>
      <c r="E20" s="30" t="s">
        <v>47</v>
      </c>
      <c r="F20" s="31">
        <v>63.44</v>
      </c>
      <c r="G20" s="31">
        <v>69.4</v>
      </c>
      <c r="H20" s="32">
        <f t="shared" si="0"/>
        <v>65.824</v>
      </c>
      <c r="I20" s="32">
        <v>2</v>
      </c>
      <c r="J20" s="42" t="s">
        <v>15</v>
      </c>
    </row>
    <row r="21" ht="14.25" spans="1:10">
      <c r="A21" s="16" t="s">
        <v>11</v>
      </c>
      <c r="B21" s="16">
        <v>3006</v>
      </c>
      <c r="C21" s="16">
        <v>4</v>
      </c>
      <c r="D21" s="23" t="s">
        <v>48</v>
      </c>
      <c r="E21" s="23" t="s">
        <v>49</v>
      </c>
      <c r="F21" s="29">
        <v>79.23</v>
      </c>
      <c r="G21" s="29">
        <v>81.4</v>
      </c>
      <c r="H21" s="24">
        <f t="shared" si="0"/>
        <v>80.098</v>
      </c>
      <c r="I21" s="24">
        <v>1</v>
      </c>
      <c r="J21" s="43" t="s">
        <v>15</v>
      </c>
    </row>
    <row r="22" ht="14.25" spans="1:10">
      <c r="A22" s="16"/>
      <c r="B22" s="16"/>
      <c r="C22" s="16"/>
      <c r="D22" s="25" t="s">
        <v>50</v>
      </c>
      <c r="E22" s="25" t="s">
        <v>51</v>
      </c>
      <c r="F22" s="26">
        <v>63.26</v>
      </c>
      <c r="G22" s="26" t="s">
        <v>31</v>
      </c>
      <c r="H22" s="27">
        <f>F22*0.6</f>
        <v>37.956</v>
      </c>
      <c r="I22" s="27">
        <v>2</v>
      </c>
      <c r="J22" s="25" t="s">
        <v>20</v>
      </c>
    </row>
    <row r="23" ht="15" spans="1:10">
      <c r="A23" s="16"/>
      <c r="B23" s="16"/>
      <c r="C23" s="16"/>
      <c r="D23" s="25" t="s">
        <v>52</v>
      </c>
      <c r="E23" s="25" t="s">
        <v>53</v>
      </c>
      <c r="F23" s="26">
        <v>58.51</v>
      </c>
      <c r="G23" s="26" t="s">
        <v>31</v>
      </c>
      <c r="H23" s="27">
        <f>F23*0.6</f>
        <v>35.106</v>
      </c>
      <c r="I23" s="27">
        <v>3</v>
      </c>
      <c r="J23" s="25" t="s">
        <v>20</v>
      </c>
    </row>
    <row r="24" ht="15" spans="1:10">
      <c r="A24" s="19"/>
      <c r="B24" s="19"/>
      <c r="C24" s="19"/>
      <c r="D24" s="20" t="s">
        <v>54</v>
      </c>
      <c r="E24" s="20" t="s">
        <v>55</v>
      </c>
      <c r="F24" s="28">
        <v>47.47</v>
      </c>
      <c r="G24" s="28" t="s">
        <v>31</v>
      </c>
      <c r="H24" s="21">
        <f>F24*0.6</f>
        <v>28.482</v>
      </c>
      <c r="I24" s="21">
        <v>4</v>
      </c>
      <c r="J24" s="20" t="s">
        <v>20</v>
      </c>
    </row>
    <row r="25" ht="14.25" spans="1:10">
      <c r="A25" s="16" t="s">
        <v>11</v>
      </c>
      <c r="B25" s="16">
        <v>3008</v>
      </c>
      <c r="C25" s="16">
        <v>1</v>
      </c>
      <c r="D25" s="23" t="s">
        <v>56</v>
      </c>
      <c r="E25" s="23" t="s">
        <v>57</v>
      </c>
      <c r="F25" s="29">
        <v>87.78</v>
      </c>
      <c r="G25" s="29">
        <v>84.25</v>
      </c>
      <c r="H25" s="24">
        <f t="shared" si="0"/>
        <v>86.368</v>
      </c>
      <c r="I25" s="24">
        <v>1</v>
      </c>
      <c r="J25" s="11" t="s">
        <v>15</v>
      </c>
    </row>
    <row r="26" ht="14.25" spans="1:10">
      <c r="A26" s="16"/>
      <c r="B26" s="16"/>
      <c r="C26" s="16"/>
      <c r="D26" s="33" t="s">
        <v>58</v>
      </c>
      <c r="E26" s="33" t="s">
        <v>59</v>
      </c>
      <c r="F26" s="34">
        <v>86.83</v>
      </c>
      <c r="G26" s="34">
        <v>78.65</v>
      </c>
      <c r="H26" s="35">
        <f t="shared" si="0"/>
        <v>83.558</v>
      </c>
      <c r="I26" s="35">
        <v>2</v>
      </c>
      <c r="J26" s="33" t="s">
        <v>20</v>
      </c>
    </row>
    <row r="27" ht="15" spans="1:10">
      <c r="A27" s="36"/>
      <c r="B27" s="36"/>
      <c r="C27" s="36"/>
      <c r="D27" s="33" t="s">
        <v>60</v>
      </c>
      <c r="E27" s="33" t="s">
        <v>61</v>
      </c>
      <c r="F27" s="34">
        <v>86.29</v>
      </c>
      <c r="G27" s="34">
        <v>75.4</v>
      </c>
      <c r="H27" s="35">
        <f t="shared" si="0"/>
        <v>81.934</v>
      </c>
      <c r="I27" s="35">
        <v>3</v>
      </c>
      <c r="J27" s="33" t="s">
        <v>20</v>
      </c>
    </row>
  </sheetData>
  <mergeCells count="23">
    <mergeCell ref="A2:J2"/>
    <mergeCell ref="H3:I3"/>
    <mergeCell ref="A5:A7"/>
    <mergeCell ref="A8:A12"/>
    <mergeCell ref="A13:A16"/>
    <mergeCell ref="A17:A18"/>
    <mergeCell ref="A19:A20"/>
    <mergeCell ref="A21:A24"/>
    <mergeCell ref="A25:A27"/>
    <mergeCell ref="B5:B7"/>
    <mergeCell ref="B8:B12"/>
    <mergeCell ref="B13:B16"/>
    <mergeCell ref="B17:B18"/>
    <mergeCell ref="B19:B20"/>
    <mergeCell ref="B21:B24"/>
    <mergeCell ref="B25:B27"/>
    <mergeCell ref="C5:C7"/>
    <mergeCell ref="C8:C12"/>
    <mergeCell ref="C13:C16"/>
    <mergeCell ref="C17:C18"/>
    <mergeCell ref="C19:C20"/>
    <mergeCell ref="C21:C24"/>
    <mergeCell ref="C25:C27"/>
  </mergeCells>
  <pageMargins left="0.751388888888889" right="0.751388888888889" top="0.802777777777778"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宇</cp:lastModifiedBy>
  <dcterms:created xsi:type="dcterms:W3CDTF">2022-03-11T01:18:00Z</dcterms:created>
  <dcterms:modified xsi:type="dcterms:W3CDTF">2022-04-06T08:20:03Z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0190DDBD5E074E3791B3A6A03AE40C10</vt:lpwstr>
  </property>
  <property fmtid="{D5CDD505-2E9C-101B-9397-08002B2CF9AE}" pid="3" name="KSOProductBuildVer">
    <vt:lpwstr>2052-11.1.0.11365</vt:lpwstr>
  </property>
</Properties>
</file>