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firstSheet="1" activeTab="1"/>
  </bookViews>
  <sheets>
    <sheet name="Sheet3" sheetId="2" state="hidden" r:id="rId1"/>
    <sheet name="省级" sheetId="5" r:id="rId2"/>
  </sheets>
  <calcPr calcId="124519"/>
</workbook>
</file>

<file path=xl/calcChain.xml><?xml version="1.0" encoding="utf-8"?>
<calcChain xmlns="http://schemas.openxmlformats.org/spreadsheetml/2006/main">
  <c r="G15" i="5"/>
  <c r="F15"/>
  <c r="E15"/>
  <c r="D15"/>
  <c r="C15"/>
  <c r="B15"/>
  <c r="G14"/>
  <c r="G13"/>
  <c r="G12"/>
  <c r="G11"/>
  <c r="G10"/>
  <c r="G9"/>
  <c r="G8"/>
  <c r="G6"/>
</calcChain>
</file>

<file path=xl/sharedStrings.xml><?xml version="1.0" encoding="utf-8"?>
<sst xmlns="http://schemas.openxmlformats.org/spreadsheetml/2006/main" count="21" uniqueCount="21">
  <si>
    <t>单位：万元</t>
  </si>
  <si>
    <t>地区（单位）</t>
  </si>
  <si>
    <t>本次下达资金合计</t>
  </si>
  <si>
    <t>市本级</t>
  </si>
  <si>
    <t>江城区</t>
  </si>
  <si>
    <t>阳东区</t>
  </si>
  <si>
    <t>阳春市</t>
  </si>
  <si>
    <t>阳西县</t>
  </si>
  <si>
    <t>海陵区</t>
  </si>
  <si>
    <t>高新区</t>
  </si>
  <si>
    <t>合计：</t>
  </si>
  <si>
    <t>省级资金</t>
  </si>
  <si>
    <t>就业创业政策性补贴及专项服务补助</t>
  </si>
  <si>
    <t>创业担保贷款贴息和奖补</t>
  </si>
  <si>
    <t>广东技工
（技工教育）</t>
  </si>
  <si>
    <t>“三项工程”基地建设</t>
  </si>
  <si>
    <t>人力资源社会保障公共服务能力和平台建设</t>
  </si>
  <si>
    <t>市社保局</t>
  </si>
  <si>
    <t>阳江技师学院</t>
  </si>
  <si>
    <t>备注：
      1、“三项工程”基地建设资金380万元，其中按要求分配阳春市南粤家政产业园基地建设300万元，基层服务站资金80万元（江城区20万元，阳东区20万元，阳西县20万元，海陵区20万元，）             
      2、人力资源社会保障公共服务能力和平台建设资金841万元，其中市人社局委托第三方开展专项资金绩效评价项目20万元，人力资源公共服务平台建设其他项目821万元[其中：市本级150万元，市社保局396万元，江城区人社局50万元，江城社保分局17万元，阳东区人社局80万元，阳东社保分局30万元，阳春社保分局20万元，阳西社保分局20万元，海陵社保分局38万元，高新社保分局20万元]</t>
  </si>
  <si>
    <t>阳江市2022年省级促进就业创业发展专项资金分配安排表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</si>
</sst>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2"/>
      <name val="新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041666666666696" footer="0.510416666666666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K3" sqref="K3"/>
    </sheetView>
  </sheetViews>
  <sheetFormatPr defaultColWidth="9" defaultRowHeight="14.25"/>
  <cols>
    <col min="1" max="2" width="15.5" customWidth="1"/>
    <col min="3" max="3" width="14.5" customWidth="1"/>
    <col min="4" max="4" width="13.375" customWidth="1"/>
    <col min="5" max="5" width="12.75" customWidth="1"/>
    <col min="6" max="6" width="16.25" customWidth="1"/>
    <col min="7" max="7" width="13.5" customWidth="1"/>
  </cols>
  <sheetData>
    <row r="1" spans="1:7" ht="43.5" customHeight="1">
      <c r="A1" s="12"/>
    </row>
    <row r="2" spans="1:7" ht="58.5" customHeight="1">
      <c r="A2" s="13" t="s">
        <v>20</v>
      </c>
      <c r="B2" s="13"/>
      <c r="C2" s="13"/>
      <c r="D2" s="13"/>
      <c r="E2" s="13"/>
      <c r="F2" s="13"/>
      <c r="G2" s="13"/>
    </row>
    <row r="3" spans="1:7" ht="23.25" customHeight="1">
      <c r="A3" s="5"/>
      <c r="B3" s="5"/>
      <c r="C3" s="5"/>
      <c r="D3" s="5"/>
      <c r="E3" s="5"/>
      <c r="F3" s="5"/>
      <c r="G3" s="6" t="s">
        <v>0</v>
      </c>
    </row>
    <row r="4" spans="1:7" s="1" customFormat="1" ht="33" customHeight="1">
      <c r="A4" s="18" t="s">
        <v>1</v>
      </c>
      <c r="B4" s="14" t="s">
        <v>11</v>
      </c>
      <c r="C4" s="15"/>
      <c r="D4" s="15"/>
      <c r="E4" s="15"/>
      <c r="F4" s="16"/>
      <c r="G4" s="19" t="s">
        <v>2</v>
      </c>
    </row>
    <row r="5" spans="1:7" s="1" customFormat="1" ht="69.75" customHeight="1">
      <c r="A5" s="18"/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20"/>
    </row>
    <row r="6" spans="1:7" s="2" customFormat="1" ht="48.75" customHeight="1">
      <c r="A6" s="7" t="s">
        <v>3</v>
      </c>
      <c r="B6" s="8">
        <v>300</v>
      </c>
      <c r="C6" s="8">
        <v>0</v>
      </c>
      <c r="D6" s="8">
        <v>0</v>
      </c>
      <c r="E6" s="9">
        <v>0</v>
      </c>
      <c r="F6" s="8">
        <v>170</v>
      </c>
      <c r="G6" s="8">
        <f t="shared" ref="G6:G14" si="0">SUM(B6:F6)</f>
        <v>470</v>
      </c>
    </row>
    <row r="7" spans="1:7" s="2" customFormat="1" ht="48.75" customHeight="1">
      <c r="A7" s="7" t="s">
        <v>17</v>
      </c>
      <c r="B7" s="8">
        <v>0</v>
      </c>
      <c r="C7" s="8">
        <v>0</v>
      </c>
      <c r="D7" s="8">
        <v>0</v>
      </c>
      <c r="E7" s="9">
        <v>0</v>
      </c>
      <c r="F7" s="8">
        <v>396</v>
      </c>
      <c r="G7" s="8">
        <v>396</v>
      </c>
    </row>
    <row r="8" spans="1:7" s="2" customFormat="1" ht="35.25" customHeight="1">
      <c r="A8" s="7" t="s">
        <v>18</v>
      </c>
      <c r="B8" s="8">
        <v>0</v>
      </c>
      <c r="C8" s="8">
        <v>0</v>
      </c>
      <c r="D8" s="8">
        <v>150</v>
      </c>
      <c r="E8" s="9">
        <v>0</v>
      </c>
      <c r="F8" s="8">
        <v>0</v>
      </c>
      <c r="G8" s="8">
        <f t="shared" si="0"/>
        <v>150</v>
      </c>
    </row>
    <row r="9" spans="1:7" s="2" customFormat="1" ht="35.25" customHeight="1">
      <c r="A9" s="7" t="s">
        <v>4</v>
      </c>
      <c r="B9" s="8">
        <v>173</v>
      </c>
      <c r="C9" s="8">
        <v>0</v>
      </c>
      <c r="D9" s="8">
        <v>0</v>
      </c>
      <c r="E9" s="9">
        <v>20</v>
      </c>
      <c r="F9" s="8">
        <v>67</v>
      </c>
      <c r="G9" s="8">
        <f t="shared" si="0"/>
        <v>260</v>
      </c>
    </row>
    <row r="10" spans="1:7" s="2" customFormat="1" ht="35.25" customHeight="1">
      <c r="A10" s="7" t="s">
        <v>5</v>
      </c>
      <c r="B10" s="8">
        <v>50</v>
      </c>
      <c r="C10" s="8">
        <v>0</v>
      </c>
      <c r="D10" s="8">
        <v>0</v>
      </c>
      <c r="E10" s="9">
        <v>20</v>
      </c>
      <c r="F10" s="8">
        <v>110</v>
      </c>
      <c r="G10" s="8">
        <f t="shared" si="0"/>
        <v>180</v>
      </c>
    </row>
    <row r="11" spans="1:7" s="2" customFormat="1" ht="35.25" customHeight="1">
      <c r="A11" s="7" t="s">
        <v>6</v>
      </c>
      <c r="B11" s="8">
        <v>150</v>
      </c>
      <c r="C11" s="8">
        <v>9.5</v>
      </c>
      <c r="D11" s="8">
        <v>0</v>
      </c>
      <c r="E11" s="9">
        <v>300</v>
      </c>
      <c r="F11" s="8">
        <v>20</v>
      </c>
      <c r="G11" s="8">
        <f t="shared" si="0"/>
        <v>479.5</v>
      </c>
    </row>
    <row r="12" spans="1:7" s="2" customFormat="1" ht="35.25" customHeight="1">
      <c r="A12" s="7" t="s">
        <v>7</v>
      </c>
      <c r="B12" s="8">
        <v>100</v>
      </c>
      <c r="C12" s="8">
        <v>0</v>
      </c>
      <c r="D12" s="8">
        <v>0</v>
      </c>
      <c r="E12" s="9">
        <v>20</v>
      </c>
      <c r="F12" s="8">
        <v>20</v>
      </c>
      <c r="G12" s="8">
        <f t="shared" si="0"/>
        <v>140</v>
      </c>
    </row>
    <row r="13" spans="1:7" s="2" customFormat="1" ht="35.25" customHeight="1">
      <c r="A13" s="7" t="s">
        <v>8</v>
      </c>
      <c r="B13" s="8">
        <v>0</v>
      </c>
      <c r="C13" s="8">
        <v>1.5</v>
      </c>
      <c r="D13" s="8">
        <v>0</v>
      </c>
      <c r="E13" s="9">
        <v>20</v>
      </c>
      <c r="F13" s="8">
        <v>38</v>
      </c>
      <c r="G13" s="8">
        <f t="shared" si="0"/>
        <v>59.5</v>
      </c>
    </row>
    <row r="14" spans="1:7" s="2" customFormat="1" ht="35.25" customHeight="1">
      <c r="A14" s="7" t="s">
        <v>9</v>
      </c>
      <c r="B14" s="8">
        <v>50</v>
      </c>
      <c r="C14" s="8">
        <v>0</v>
      </c>
      <c r="D14" s="8">
        <v>0</v>
      </c>
      <c r="E14" s="9">
        <v>0</v>
      </c>
      <c r="F14" s="8">
        <v>20</v>
      </c>
      <c r="G14" s="8">
        <f t="shared" si="0"/>
        <v>70</v>
      </c>
    </row>
    <row r="15" spans="1:7" s="2" customFormat="1" ht="35.25" customHeight="1">
      <c r="A15" s="10" t="s">
        <v>10</v>
      </c>
      <c r="B15" s="11">
        <f t="shared" ref="B15:G15" si="1">SUM(B6:B14)</f>
        <v>823</v>
      </c>
      <c r="C15" s="11">
        <f t="shared" si="1"/>
        <v>11</v>
      </c>
      <c r="D15" s="11">
        <f t="shared" si="1"/>
        <v>150</v>
      </c>
      <c r="E15" s="11">
        <f t="shared" si="1"/>
        <v>380</v>
      </c>
      <c r="F15" s="11">
        <f t="shared" si="1"/>
        <v>841</v>
      </c>
      <c r="G15" s="11">
        <f t="shared" si="1"/>
        <v>2205</v>
      </c>
    </row>
    <row r="16" spans="1:7" s="3" customFormat="1" ht="119.25" customHeight="1">
      <c r="A16" s="17" t="s">
        <v>19</v>
      </c>
      <c r="B16" s="17"/>
      <c r="C16" s="17"/>
      <c r="D16" s="17"/>
      <c r="E16" s="17"/>
      <c r="F16" s="17"/>
      <c r="G16" s="17"/>
    </row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</sheetData>
  <mergeCells count="5">
    <mergeCell ref="A2:G2"/>
    <mergeCell ref="B4:F4"/>
    <mergeCell ref="A16:G16"/>
    <mergeCell ref="A4:A5"/>
    <mergeCell ref="G4:G5"/>
  </mergeCells>
  <phoneticPr fontId="8" type="noConversion"/>
  <printOptions horizontalCentered="1"/>
  <pageMargins left="0.196850393700787" right="0.196850393700787" top="0.74803149606299202" bottom="0.55118110236220497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省级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高超</dc:creator>
  <cp:lastModifiedBy>USER-</cp:lastModifiedBy>
  <cp:lastPrinted>2022-03-02T07:22:46Z</cp:lastPrinted>
  <dcterms:created xsi:type="dcterms:W3CDTF">2018-12-03T01:46:00Z</dcterms:created>
  <dcterms:modified xsi:type="dcterms:W3CDTF">2022-03-02T09:14:06Z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