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<sst xmlns="http://schemas.openxmlformats.org/spreadsheetml/2006/main" count="21">
  <si>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附件3</t>
  </si>
  <si>
    <t>6月份管理员奖励明细表</t>
  </si>
  <si>
    <t>序号</t>
  </si>
  <si>
    <t>管理员代码</t>
  </si>
  <si>
    <t>管理员姓名</t>
  </si>
  <si>
    <t>获奖站点个数</t>
  </si>
  <si>
    <t>奖励金额（元）</t>
  </si>
  <si>
    <t>一等奖</t>
  </si>
  <si>
    <t>二等奖</t>
  </si>
  <si>
    <t>三等奖</t>
  </si>
  <si>
    <t>合计</t>
  </si>
  <si>
    <t>44881401</t>
  </si>
  <si>
    <t>雷高见</t>
  </si>
  <si>
    <t>44881402</t>
  </si>
  <si>
    <t>林进清</t>
  </si>
  <si>
    <t>44881403</t>
  </si>
  <si>
    <t>黎扬有</t>
  </si>
  <si>
    <t>44881404</t>
  </si>
  <si>
    <t>冯忠耀</t>
  </si>
  <si>
    <t>44881405</t>
  </si>
  <si>
    <t>周观万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</si>
</sst>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20" fillId="22" borderId="4" applyNumberFormat="0" applyAlignment="0" applyProtection="0">
      <alignment vertical="center"/>
    </xf>
    <xf numFmtId="0" fontId="6" fillId="8" borderId="3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workbookViewId="0">
      <selection activeCell="E8" sqref="E8"/>
    </sheetView>
  </sheetViews>
  <sheetFormatPr defaultColWidth="8.625" defaultRowHeight="13.5"/>
  <cols>
    <col min="1" max="1" width="7.125" style="1" customWidth="1"/>
    <col min="2" max="2" width="15.125" style="1" customWidth="1"/>
    <col min="3" max="3" width="20.5" style="1" customWidth="1"/>
    <col min="4" max="5" width="9.375" style="1" customWidth="1"/>
    <col min="6" max="6" width="9.5" style="1" customWidth="1"/>
    <col min="7" max="7" width="8.625" style="1"/>
    <col min="8" max="10" width="11.25" style="1" customWidth="1"/>
    <col min="11" max="11" width="12.125" style="1" customWidth="1"/>
    <col min="12" max="16384" width="8.625" style="1"/>
  </cols>
  <sheetData>
    <row r="1" s="1" customFormat="1" spans="1:1">
      <c r="A1" s="1" t="s">
        <v>0</v>
      </c>
    </row>
    <row r="2" s="1" customFormat="1" ht="22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2" customFormat="1" ht="18.75" spans="1:11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5" t="s">
        <v>6</v>
      </c>
      <c r="I3" s="5"/>
      <c r="J3" s="5"/>
      <c r="K3" s="5"/>
    </row>
    <row r="4" s="2" customFormat="1" ht="18.75" spans="1:11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7</v>
      </c>
      <c r="I4" s="4" t="s">
        <v>8</v>
      </c>
      <c r="J4" s="4" t="s">
        <v>9</v>
      </c>
      <c r="K4" s="4" t="s">
        <v>10</v>
      </c>
    </row>
    <row r="5" s="2" customFormat="1" ht="18.75" spans="1:11">
      <c r="A5" s="6">
        <v>1</v>
      </c>
      <c r="B5" s="6" t="s">
        <v>11</v>
      </c>
      <c r="C5" s="6" t="s">
        <v>12</v>
      </c>
      <c r="D5" s="7">
        <v>4</v>
      </c>
      <c r="E5" s="7">
        <v>8</v>
      </c>
      <c r="F5" s="7">
        <v>6</v>
      </c>
      <c r="G5" s="7">
        <f t="shared" ref="G5:G9" si="0">SUM(D5:F5)</f>
        <v>18</v>
      </c>
      <c r="H5" s="7">
        <f t="shared" ref="H5:H9" si="1">D5*300</f>
        <v>1200</v>
      </c>
      <c r="I5" s="7">
        <f t="shared" ref="I5:I9" si="2">E5*200</f>
        <v>1600</v>
      </c>
      <c r="J5" s="7">
        <f t="shared" ref="J5:J9" si="3">F5*100</f>
        <v>600</v>
      </c>
      <c r="K5" s="7">
        <f t="shared" ref="K5:K9" si="4">SUM(H5:J5)</f>
        <v>3400</v>
      </c>
    </row>
    <row r="6" s="2" customFormat="1" ht="18.75" spans="1:11">
      <c r="A6" s="6">
        <v>2</v>
      </c>
      <c r="B6" s="6" t="s">
        <v>13</v>
      </c>
      <c r="C6" s="6" t="s">
        <v>14</v>
      </c>
      <c r="D6" s="7">
        <v>1</v>
      </c>
      <c r="E6" s="7">
        <v>6</v>
      </c>
      <c r="F6" s="7">
        <v>12</v>
      </c>
      <c r="G6" s="7">
        <f t="shared" si="0"/>
        <v>19</v>
      </c>
      <c r="H6" s="7">
        <f t="shared" si="1"/>
        <v>300</v>
      </c>
      <c r="I6" s="7">
        <f t="shared" si="2"/>
        <v>1200</v>
      </c>
      <c r="J6" s="7">
        <f t="shared" si="3"/>
        <v>1200</v>
      </c>
      <c r="K6" s="7">
        <f t="shared" si="4"/>
        <v>2700</v>
      </c>
    </row>
    <row r="7" s="2" customFormat="1" ht="18.75" spans="1:11">
      <c r="A7" s="6">
        <v>3</v>
      </c>
      <c r="B7" s="6" t="s">
        <v>15</v>
      </c>
      <c r="C7" s="6" t="s">
        <v>16</v>
      </c>
      <c r="D7" s="7">
        <v>2</v>
      </c>
      <c r="E7" s="7">
        <v>4</v>
      </c>
      <c r="F7" s="7">
        <v>11</v>
      </c>
      <c r="G7" s="7">
        <f t="shared" si="0"/>
        <v>17</v>
      </c>
      <c r="H7" s="7">
        <f t="shared" si="1"/>
        <v>600</v>
      </c>
      <c r="I7" s="7">
        <f t="shared" si="2"/>
        <v>800</v>
      </c>
      <c r="J7" s="7">
        <f t="shared" si="3"/>
        <v>1100</v>
      </c>
      <c r="K7" s="7">
        <f t="shared" si="4"/>
        <v>2500</v>
      </c>
    </row>
    <row r="8" s="2" customFormat="1" ht="18.75" spans="1:11">
      <c r="A8" s="6">
        <v>4</v>
      </c>
      <c r="B8" s="6" t="s">
        <v>17</v>
      </c>
      <c r="C8" s="6" t="s">
        <v>18</v>
      </c>
      <c r="D8" s="7">
        <v>0</v>
      </c>
      <c r="E8" s="7">
        <v>1</v>
      </c>
      <c r="F8" s="7">
        <v>7</v>
      </c>
      <c r="G8" s="7">
        <f t="shared" si="0"/>
        <v>8</v>
      </c>
      <c r="H8" s="7">
        <f t="shared" si="1"/>
        <v>0</v>
      </c>
      <c r="I8" s="7">
        <f t="shared" si="2"/>
        <v>200</v>
      </c>
      <c r="J8" s="7">
        <f t="shared" si="3"/>
        <v>700</v>
      </c>
      <c r="K8" s="7">
        <f t="shared" si="4"/>
        <v>900</v>
      </c>
    </row>
    <row r="9" s="2" customFormat="1" ht="18.75" spans="1:11">
      <c r="A9" s="6">
        <v>5</v>
      </c>
      <c r="B9" s="6" t="s">
        <v>19</v>
      </c>
      <c r="C9" s="6" t="s">
        <v>20</v>
      </c>
      <c r="D9" s="7">
        <v>0</v>
      </c>
      <c r="E9" s="7">
        <v>1</v>
      </c>
      <c r="F9" s="7">
        <v>2</v>
      </c>
      <c r="G9" s="7">
        <f t="shared" si="0"/>
        <v>3</v>
      </c>
      <c r="H9" s="7">
        <f t="shared" si="1"/>
        <v>0</v>
      </c>
      <c r="I9" s="7">
        <f t="shared" si="2"/>
        <v>200</v>
      </c>
      <c r="J9" s="7">
        <f t="shared" si="3"/>
        <v>200</v>
      </c>
      <c r="K9" s="7">
        <f t="shared" si="4"/>
        <v>400</v>
      </c>
    </row>
    <row r="10" s="2" customFormat="1" ht="18.75" spans="1:11">
      <c r="A10" s="6" t="s">
        <v>10</v>
      </c>
      <c r="B10" s="6"/>
      <c r="C10" s="6"/>
      <c r="D10" s="7">
        <f t="shared" ref="D10:K10" si="5">SUM(D5:D9)</f>
        <v>7</v>
      </c>
      <c r="E10" s="7">
        <f t="shared" si="5"/>
        <v>20</v>
      </c>
      <c r="F10" s="7">
        <f t="shared" si="5"/>
        <v>38</v>
      </c>
      <c r="G10" s="7">
        <f t="shared" si="5"/>
        <v>65</v>
      </c>
      <c r="H10" s="7">
        <f t="shared" si="5"/>
        <v>2100</v>
      </c>
      <c r="I10" s="7">
        <f t="shared" si="5"/>
        <v>4000</v>
      </c>
      <c r="J10" s="7">
        <f t="shared" si="5"/>
        <v>3800</v>
      </c>
      <c r="K10" s="7">
        <f t="shared" si="5"/>
        <v>9900</v>
      </c>
    </row>
  </sheetData>
  <mergeCells count="7">
    <mergeCell ref="A2:K2"/>
    <mergeCell ref="D3:G3"/>
    <mergeCell ref="H3:K3"/>
    <mergeCell ref="A10:C10"/>
    <mergeCell ref="A3:A4"/>
    <mergeCell ref="B3:B4"/>
    <mergeCell ref="C3:C4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$A1:$XFD1048576"/>
    </sheetView>
  </sheetViews>
  <sheetFormatPr defaultColWidth="8.625" defaultRowHeight="13.5"/>
  <cols>
    <col min="1" max="1" width="7.125" style="1" customWidth="1"/>
    <col min="2" max="2" width="15.125" style="1" customWidth="1"/>
    <col min="3" max="3" width="20.5" style="1" customWidth="1"/>
    <col min="4" max="5" width="9.375" style="1" customWidth="1"/>
    <col min="6" max="6" width="9.5" style="1" customWidth="1"/>
    <col min="7" max="7" width="8.625" style="1"/>
    <col min="8" max="10" width="11.25" style="1" customWidth="1"/>
    <col min="11" max="11" width="12.125" style="1" customWidth="1"/>
    <col min="12" max="16384" width="8.625" style="1"/>
  </cols>
  <sheetData>
    <row r="1" s="1" customFormat="1" spans="1:1">
      <c r="A1" s="1" t="s">
        <v>0</v>
      </c>
    </row>
    <row r="2" s="1" customFormat="1" ht="22.5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="2" customFormat="1" ht="18.75" spans="1:11">
      <c r="A3" s="4" t="s">
        <v>2</v>
      </c>
      <c r="B3" s="4" t="s">
        <v>3</v>
      </c>
      <c r="C3" s="4" t="s">
        <v>4</v>
      </c>
      <c r="D3" s="4" t="s">
        <v>5</v>
      </c>
      <c r="E3" s="4"/>
      <c r="F3" s="4"/>
      <c r="G3" s="4"/>
      <c r="H3" s="5" t="s">
        <v>6</v>
      </c>
      <c r="I3" s="5"/>
      <c r="J3" s="5"/>
      <c r="K3" s="5"/>
    </row>
    <row r="4" s="2" customFormat="1" ht="18.75" spans="1:11">
      <c r="A4" s="4"/>
      <c r="B4" s="4"/>
      <c r="C4" s="4"/>
      <c r="D4" s="4" t="s">
        <v>7</v>
      </c>
      <c r="E4" s="4" t="s">
        <v>8</v>
      </c>
      <c r="F4" s="4" t="s">
        <v>9</v>
      </c>
      <c r="G4" s="4" t="s">
        <v>10</v>
      </c>
      <c r="H4" s="4" t="s">
        <v>7</v>
      </c>
      <c r="I4" s="4" t="s">
        <v>8</v>
      </c>
      <c r="J4" s="4" t="s">
        <v>9</v>
      </c>
      <c r="K4" s="4" t="s">
        <v>10</v>
      </c>
    </row>
    <row r="5" s="2" customFormat="1" ht="18.75" spans="1:11">
      <c r="A5" s="6">
        <v>1</v>
      </c>
      <c r="B5" s="6" t="s">
        <v>11</v>
      </c>
      <c r="C5" s="6" t="s">
        <v>12</v>
      </c>
      <c r="D5" s="7">
        <v>4</v>
      </c>
      <c r="E5" s="7">
        <v>8</v>
      </c>
      <c r="F5" s="7">
        <v>6</v>
      </c>
      <c r="G5" s="7">
        <f t="shared" ref="G5:G9" si="0">SUM(D5:F5)</f>
        <v>18</v>
      </c>
      <c r="H5" s="7">
        <f t="shared" ref="H5:H9" si="1">D5*300</f>
        <v>1200</v>
      </c>
      <c r="I5" s="7">
        <f t="shared" ref="I5:I9" si="2">E5*200</f>
        <v>1600</v>
      </c>
      <c r="J5" s="7">
        <f t="shared" ref="J5:J9" si="3">F5*100</f>
        <v>600</v>
      </c>
      <c r="K5" s="7">
        <f t="shared" ref="K5:K9" si="4">SUM(H5:J5)</f>
        <v>3400</v>
      </c>
    </row>
    <row r="6" s="2" customFormat="1" ht="18.75" spans="1:11">
      <c r="A6" s="6">
        <v>2</v>
      </c>
      <c r="B6" s="6" t="s">
        <v>13</v>
      </c>
      <c r="C6" s="6" t="s">
        <v>14</v>
      </c>
      <c r="D6" s="7">
        <v>1</v>
      </c>
      <c r="E6" s="7">
        <v>6</v>
      </c>
      <c r="F6" s="7">
        <v>12</v>
      </c>
      <c r="G6" s="7">
        <f t="shared" si="0"/>
        <v>19</v>
      </c>
      <c r="H6" s="7">
        <f t="shared" si="1"/>
        <v>300</v>
      </c>
      <c r="I6" s="7">
        <f t="shared" si="2"/>
        <v>1200</v>
      </c>
      <c r="J6" s="7">
        <f t="shared" si="3"/>
        <v>1200</v>
      </c>
      <c r="K6" s="7">
        <f t="shared" si="4"/>
        <v>2700</v>
      </c>
    </row>
    <row r="7" s="2" customFormat="1" ht="18.75" spans="1:11">
      <c r="A7" s="6">
        <v>3</v>
      </c>
      <c r="B7" s="6" t="s">
        <v>15</v>
      </c>
      <c r="C7" s="6" t="s">
        <v>16</v>
      </c>
      <c r="D7" s="7">
        <v>2</v>
      </c>
      <c r="E7" s="7">
        <v>4</v>
      </c>
      <c r="F7" s="7">
        <v>11</v>
      </c>
      <c r="G7" s="7">
        <f t="shared" si="0"/>
        <v>17</v>
      </c>
      <c r="H7" s="7">
        <f t="shared" si="1"/>
        <v>600</v>
      </c>
      <c r="I7" s="7">
        <f t="shared" si="2"/>
        <v>800</v>
      </c>
      <c r="J7" s="7">
        <f t="shared" si="3"/>
        <v>1100</v>
      </c>
      <c r="K7" s="7">
        <f t="shared" si="4"/>
        <v>2500</v>
      </c>
    </row>
    <row r="8" s="2" customFormat="1" ht="18.75" spans="1:11">
      <c r="A8" s="6">
        <v>4</v>
      </c>
      <c r="B8" s="6" t="s">
        <v>17</v>
      </c>
      <c r="C8" s="6" t="s">
        <v>18</v>
      </c>
      <c r="D8" s="7">
        <v>0</v>
      </c>
      <c r="E8" s="7">
        <v>1</v>
      </c>
      <c r="F8" s="7">
        <v>7</v>
      </c>
      <c r="G8" s="7">
        <f t="shared" si="0"/>
        <v>8</v>
      </c>
      <c r="H8" s="7">
        <f t="shared" si="1"/>
        <v>0</v>
      </c>
      <c r="I8" s="7">
        <f t="shared" si="2"/>
        <v>200</v>
      </c>
      <c r="J8" s="7">
        <f t="shared" si="3"/>
        <v>700</v>
      </c>
      <c r="K8" s="7">
        <f t="shared" si="4"/>
        <v>900</v>
      </c>
    </row>
    <row r="9" s="2" customFormat="1" ht="18.75" spans="1:11">
      <c r="A9" s="6">
        <v>5</v>
      </c>
      <c r="B9" s="6" t="s">
        <v>19</v>
      </c>
      <c r="C9" s="6" t="s">
        <v>20</v>
      </c>
      <c r="D9" s="7">
        <v>0</v>
      </c>
      <c r="E9" s="7">
        <v>1</v>
      </c>
      <c r="F9" s="7">
        <v>2</v>
      </c>
      <c r="G9" s="7">
        <f t="shared" si="0"/>
        <v>3</v>
      </c>
      <c r="H9" s="7">
        <f t="shared" si="1"/>
        <v>0</v>
      </c>
      <c r="I9" s="7">
        <f t="shared" si="2"/>
        <v>200</v>
      </c>
      <c r="J9" s="7">
        <f t="shared" si="3"/>
        <v>200</v>
      </c>
      <c r="K9" s="7">
        <f t="shared" si="4"/>
        <v>400</v>
      </c>
    </row>
    <row r="10" s="2" customFormat="1" ht="18.75" spans="1:11">
      <c r="A10" s="6" t="s">
        <v>10</v>
      </c>
      <c r="B10" s="6"/>
      <c r="C10" s="6"/>
      <c r="D10" s="7">
        <f t="shared" ref="D10:K10" si="5">SUM(D5:D9)</f>
        <v>7</v>
      </c>
      <c r="E10" s="7">
        <f t="shared" si="5"/>
        <v>20</v>
      </c>
      <c r="F10" s="7">
        <f t="shared" si="5"/>
        <v>38</v>
      </c>
      <c r="G10" s="7">
        <f t="shared" si="5"/>
        <v>65</v>
      </c>
      <c r="H10" s="7">
        <f t="shared" si="5"/>
        <v>2100</v>
      </c>
      <c r="I10" s="7">
        <f t="shared" si="5"/>
        <v>4000</v>
      </c>
      <c r="J10" s="7">
        <f t="shared" si="5"/>
        <v>3800</v>
      </c>
      <c r="K10" s="7">
        <f t="shared" si="5"/>
        <v>9900</v>
      </c>
    </row>
  </sheetData>
  <mergeCells count="7">
    <mergeCell ref="A2:K2"/>
    <mergeCell ref="D3:G3"/>
    <mergeCell ref="H3:K3"/>
    <mergeCell ref="A10:C10"/>
    <mergeCell ref="A3:A4"/>
    <mergeCell ref="B3:B4"/>
    <mergeCell ref="C3:C4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2020-07-06T07:48:53Z</dcterms:created>
  <dcterms:modified xsi:type="dcterms:W3CDTF">2020-07-06T07:53:19Z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