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748" firstSheet="2" activeTab="3"/>
  </bookViews>
  <sheets>
    <sheet name="表头" sheetId="1" r:id="rId1"/>
    <sheet name="收支总表" sheetId="2" r:id="rId2"/>
    <sheet name="收支" sheetId="3" r:id="rId3"/>
    <sheet name="收入总表" sheetId="4" r:id="rId4"/>
    <sheet name="一般公共预算—部门经费" sheetId="5" r:id="rId5"/>
    <sheet name="支出总表（来源）" sheetId="6" r:id="rId6"/>
    <sheet name="支出总表 (单位科目)" sheetId="7" r:id="rId7"/>
    <sheet name="支出总表 (单位)" sheetId="8" r:id="rId8"/>
    <sheet name="工资福利支出(总计)" sheetId="9" r:id="rId9"/>
    <sheet name="商品和服务支出(总计)" sheetId="10" r:id="rId10"/>
    <sheet name="对个人和家庭的补助支出(总计)" sheetId="11" r:id="rId11"/>
    <sheet name="专项支出总表" sheetId="12" r:id="rId12"/>
    <sheet name="一般公共预算拨款支出" sheetId="13" r:id="rId13"/>
    <sheet name="单位基本情况" sheetId="14" r:id="rId14"/>
    <sheet name="单位资产信息表" sheetId="15" r:id="rId15"/>
    <sheet name="三公经费情况表" sheetId="16" r:id="rId16"/>
  </sheets>
  <definedNames>
    <definedName name="_xlnm.Print_Area" localSheetId="13">'单位基本情况'!$A$1:$AW$11</definedName>
    <definedName name="_xlnm.Print_Area" localSheetId="14">'单位资产信息表'!$A$1:$V$11</definedName>
    <definedName name="_xlnm.Print_Area" localSheetId="10">'对个人和家庭的补助支出(总计)'!$A$1:$W$13</definedName>
    <definedName name="_xlnm.Print_Area" localSheetId="8">'工资福利支出(总计)'!$A$1:$O$13</definedName>
    <definedName name="_xlnm.Print_Area" localSheetId="15">'三公经费情况表'!$A$1:$T$10</definedName>
    <definedName name="_xlnm.Print_Area" localSheetId="9">'商品和服务支出(总计)'!$A$1:$AG$14</definedName>
    <definedName name="_xlnm.Print_Area" localSheetId="3">'收入总表'!$A$1:$V$10</definedName>
    <definedName name="_xlnm.Print_Area" localSheetId="2">'收支'!$A$1:$F$34</definedName>
    <definedName name="_xlnm.Print_Area" localSheetId="1">'收支总表'!$A$1:$D$35</definedName>
    <definedName name="_xlnm.Print_Area" localSheetId="12">'一般公共预算拨款支出'!$A$1:$T$13</definedName>
    <definedName name="_xlnm.Print_Area" localSheetId="4">'一般公共预算—部门经费'!$A$1:$Y$23</definedName>
    <definedName name="_xlnm.Print_Area" localSheetId="7">'支出总表 (单位)'!$A$1:$T$10</definedName>
    <definedName name="_xlnm.Print_Area" localSheetId="6">'支出总表 (单位科目)'!$A$1:$W$15</definedName>
    <definedName name="_xlnm.Print_Area" localSheetId="5">'支出总表（来源）'!$A$1:$Y$15</definedName>
    <definedName name="_xlnm.Print_Area" localSheetId="11">'专项支出总表'!$A$1:$Q$8</definedName>
    <definedName name="_xlnm.Print_Area">#N/A</definedName>
    <definedName name="_xlnm.Print_Titles" localSheetId="13">'单位基本情况'!$1:$8</definedName>
    <definedName name="_xlnm.Print_Titles" localSheetId="14">'单位资产信息表'!$1:$8</definedName>
    <definedName name="_xlnm.Print_Titles" localSheetId="10">'对个人和家庭的补助支出(总计)'!$1:$7</definedName>
    <definedName name="_xlnm.Print_Titles" localSheetId="8">'工资福利支出(总计)'!$1:$7</definedName>
    <definedName name="_xlnm.Print_Titles" localSheetId="15">'三公经费情况表'!$1:$7</definedName>
    <definedName name="_xlnm.Print_Titles" localSheetId="9">'商品和服务支出(总计)'!$1:$6</definedName>
    <definedName name="_xlnm.Print_Titles" localSheetId="3">'收入总表'!$1:$7</definedName>
    <definedName name="_xlnm.Print_Titles" localSheetId="2">'收支'!$1:$5</definedName>
    <definedName name="_xlnm.Print_Titles" localSheetId="1">'收支总表'!$1:$5</definedName>
    <definedName name="_xlnm.Print_Titles" localSheetId="12">'一般公共预算拨款支出'!$1:$7</definedName>
    <definedName name="_xlnm.Print_Titles" localSheetId="4">'一般公共预算—部门经费'!$1:$7</definedName>
    <definedName name="_xlnm.Print_Titles" localSheetId="7">'支出总表 (单位)'!$1:$7</definedName>
    <definedName name="_xlnm.Print_Titles" localSheetId="6">'支出总表 (单位科目)'!$1:$7</definedName>
    <definedName name="_xlnm.Print_Titles" localSheetId="5">'支出总表（来源）'!$1:$7</definedName>
    <definedName name="_xlnm.Print_Titles" localSheetId="11">'专项支出总表'!$1:$8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<sst xmlns="http://schemas.openxmlformats.org/spreadsheetml/2006/main" count="750" uniqueCount="369">
  <si>
    <t>2017年部门预算报表</t>
  </si>
  <si>
    <t>(签章)</t>
  </si>
  <si>
    <t>日期：   年   月   日</t>
  </si>
  <si>
    <t>单位负责人签章：         财务负责人签章：         制表人签章：</t>
  </si>
  <si>
    <t>收支预算总表</t>
  </si>
  <si>
    <t>单位名称：中国共产党阳江市海陵岛经济开发试验区委员会组织部（本级）</t>
  </si>
  <si>
    <t>单位：元</t>
  </si>
  <si>
    <t>收入</t>
  </si>
  <si>
    <t>支出</t>
  </si>
  <si>
    <t>项目</t>
  </si>
  <si>
    <t>2017年预算</t>
  </si>
  <si>
    <t>一、财政预算拨款收入安排</t>
  </si>
  <si>
    <t>一、基本支出</t>
  </si>
  <si>
    <t xml:space="preserve">    一般公共预算拨款收入安排</t>
  </si>
  <si>
    <t xml:space="preserve">    工资福利支出</t>
  </si>
  <si>
    <t xml:space="preserve">        预算安排拨款</t>
  </si>
  <si>
    <t xml:space="preserve">    商品和服务支出</t>
  </si>
  <si>
    <t xml:space="preserve">        非税支出拨款</t>
  </si>
  <si>
    <t xml:space="preserve">    对个人和家庭的补助支出</t>
  </si>
  <si>
    <t xml:space="preserve">        一般转移支付</t>
  </si>
  <si>
    <t>二、项目支出</t>
  </si>
  <si>
    <t xml:space="preserve">        专项转移支付</t>
  </si>
  <si>
    <t xml:space="preserve">    政府性基金预算拨款收入安排</t>
  </si>
  <si>
    <t xml:space="preserve">    商品服务支出</t>
  </si>
  <si>
    <t xml:space="preserve">        预算安排拨款（基金）</t>
  </si>
  <si>
    <t xml:space="preserve">        转移支付收入安排</t>
  </si>
  <si>
    <t xml:space="preserve">    对企事业单位的补贴</t>
  </si>
  <si>
    <t xml:space="preserve">    国有资本经营预算拨款收入安排</t>
  </si>
  <si>
    <t xml:space="preserve">    转移性支出</t>
  </si>
  <si>
    <t>二、事业收入安排</t>
  </si>
  <si>
    <t xml:space="preserve">    债务利息支出</t>
  </si>
  <si>
    <t xml:space="preserve">    其他事业收入安排</t>
  </si>
  <si>
    <t xml:space="preserve">    债务环本支出</t>
  </si>
  <si>
    <t xml:space="preserve">    财政专户管理的教育收费等</t>
  </si>
  <si>
    <t xml:space="preserve">    基本建设支出</t>
  </si>
  <si>
    <t>三、其他收入安排</t>
  </si>
  <si>
    <t xml:space="preserve">    其他资本性支出</t>
  </si>
  <si>
    <t>四、经营收入安排</t>
  </si>
  <si>
    <t xml:space="preserve">    其他支出</t>
  </si>
  <si>
    <t>本年收入合计</t>
  </si>
  <si>
    <t>本年支出合计</t>
  </si>
  <si>
    <t>五、上级补助收入安排</t>
  </si>
  <si>
    <t>六、附属单位上缴收入安排</t>
  </si>
  <si>
    <t>三、上缴上级支出</t>
  </si>
  <si>
    <t>七、用事业基金弥补收支差额</t>
  </si>
  <si>
    <t>四、补助下级支出</t>
  </si>
  <si>
    <t>八、上年结转、结余</t>
  </si>
  <si>
    <t>五、结转下年</t>
  </si>
  <si>
    <t>收入总计</t>
  </si>
  <si>
    <t>支出总计</t>
  </si>
  <si>
    <t xml:space="preserve"> 收  支  预  算  总  表</t>
  </si>
  <si>
    <t>收                             入</t>
  </si>
  <si>
    <t>支                        出</t>
  </si>
  <si>
    <t>项                    目</t>
  </si>
  <si>
    <t>功能分类</t>
  </si>
  <si>
    <t>经济分类</t>
  </si>
  <si>
    <t>一、一般公共服务支出</t>
  </si>
  <si>
    <t>一、工资福利支出</t>
  </si>
  <si>
    <t>二、外交支出</t>
  </si>
  <si>
    <t>二、商品服务支出</t>
  </si>
  <si>
    <t>三、国防支出</t>
  </si>
  <si>
    <t>三、对个人和家庭的补助支出</t>
  </si>
  <si>
    <t>四、公共安全支出</t>
  </si>
  <si>
    <t>四、对企事业单位的补贴</t>
  </si>
  <si>
    <t>五、教育支出</t>
  </si>
  <si>
    <t>五、转移性支出</t>
  </si>
  <si>
    <t>六、科学技术支出</t>
  </si>
  <si>
    <t>六、债务利息支出</t>
  </si>
  <si>
    <t>七、文化体育与传媒支出</t>
  </si>
  <si>
    <t>七、债务还本支出</t>
  </si>
  <si>
    <t>八、社会保障和就业支出</t>
  </si>
  <si>
    <t>八、基本建设支出</t>
  </si>
  <si>
    <t>九、社会保险基金支出支出</t>
  </si>
  <si>
    <t>九、其他资本性支出</t>
  </si>
  <si>
    <t>十、医疗卫生与计划生育支出</t>
  </si>
  <si>
    <t>十、其他支出</t>
  </si>
  <si>
    <t>十一、节能环保支出</t>
  </si>
  <si>
    <t>十二、城乡社区支出</t>
  </si>
  <si>
    <t>十三、农林水事务支出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</si>
  <si>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</si>
  <si>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</si>
  <si>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</si>
  <si>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</si>
  <si>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</si>
  <si>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</si>
  <si>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</si>
  <si>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二十一、粮油物质储备支出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</si>
  <si>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</si>
  <si>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</si>
  <si>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</si>
  <si>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</si>
  <si>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</si>
  <si>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</si>
  <si>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</si>
  <si>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     入      总      计</t>
  </si>
  <si>
    <t>支　出　总　计（功能）</t>
  </si>
  <si>
    <t>支 出 总 计（经济）</t>
  </si>
  <si>
    <t>收 入 预 算 总 表</t>
  </si>
  <si>
    <t>单位代码</t>
  </si>
  <si>
    <t>单位名称</t>
  </si>
  <si>
    <t>总计</t>
  </si>
  <si>
    <t>财政预算拨款</t>
  </si>
  <si>
    <t>事业收入安排</t>
  </si>
  <si>
    <t>其他收入</t>
  </si>
  <si>
    <t>经营收入</t>
  </si>
  <si>
    <t>上级补助收入</t>
  </si>
  <si>
    <t>附属单位上缴收入</t>
  </si>
  <si>
    <t>用事业基金弥补收支差额</t>
  </si>
  <si>
    <t>上年结转、结余</t>
  </si>
  <si>
    <t>财政预算拨款收入安排合计</t>
  </si>
  <si>
    <t>一般公共预算拨款</t>
  </si>
  <si>
    <t>政府性基金预算拨款</t>
  </si>
  <si>
    <t>国有资本经营预算拨款收入</t>
  </si>
  <si>
    <t>其他事业收入</t>
  </si>
  <si>
    <t>财政专户管理的教育收费等</t>
  </si>
  <si>
    <t>一般公共预算拨款收入安排合计</t>
  </si>
  <si>
    <t>预算安排拨款</t>
  </si>
  <si>
    <t>非税支出拨款</t>
  </si>
  <si>
    <t>一般转移支付</t>
  </si>
  <si>
    <t>专项转移支付</t>
  </si>
  <si>
    <t>政府性基金预算拨款收入安排合计</t>
  </si>
  <si>
    <t>预算安排拨款（基金）</t>
  </si>
  <si>
    <t>转移支付收入</t>
  </si>
  <si>
    <t>事业收入安排合计</t>
  </si>
  <si>
    <t>**</t>
  </si>
  <si>
    <t>合计</t>
  </si>
  <si>
    <t>012</t>
  </si>
  <si>
    <t>中国共产党阳江市海陵岛经济开发试验区委员会组织部</t>
  </si>
  <si>
    <t xml:space="preserve">  012001</t>
  </si>
  <si>
    <t xml:space="preserve">  中国共产党阳江市海陵岛经济开发试验区委员会组织部（本级）</t>
  </si>
  <si>
    <t>2017年海陵区行政事业单位财政公共预算经费计算表</t>
  </si>
  <si>
    <t>单位编码</t>
  </si>
  <si>
    <t>项目名称</t>
  </si>
  <si>
    <t>财政供养人数</t>
  </si>
  <si>
    <t>一般预算支出</t>
  </si>
  <si>
    <t>非税支出</t>
  </si>
  <si>
    <t>公共预算安排资金总计</t>
  </si>
  <si>
    <t>合计（供养）</t>
  </si>
  <si>
    <t>公务员（供养）</t>
  </si>
  <si>
    <t>参照公务员管理的事业单位人员（供养）</t>
  </si>
  <si>
    <t>工勤人员（供养）</t>
  </si>
  <si>
    <t>事业人员（供养）</t>
  </si>
  <si>
    <t>离岗退养人员（供养）</t>
  </si>
  <si>
    <t>其他人员（供养）</t>
  </si>
  <si>
    <t>合同制人员（供养）</t>
  </si>
  <si>
    <t>离休人员（供养）</t>
  </si>
  <si>
    <t>退休人员（供养）</t>
  </si>
  <si>
    <t>在职人员经费</t>
  </si>
  <si>
    <t>公用经费</t>
  </si>
  <si>
    <t>退休费</t>
  </si>
  <si>
    <t>抚养费（基本支出）</t>
  </si>
  <si>
    <t>抚养费（项目支出）</t>
  </si>
  <si>
    <t>一般预算支出合计</t>
  </si>
  <si>
    <t>支出占收入%</t>
  </si>
  <si>
    <t>小计（供养）</t>
  </si>
  <si>
    <t>公益一类（供养）</t>
  </si>
  <si>
    <t>公益二类（供养）</t>
  </si>
  <si>
    <t>公益三类（供养）</t>
  </si>
  <si>
    <t>其他（供养）</t>
  </si>
  <si>
    <t>工资</t>
  </si>
  <si>
    <t>津贴补贴</t>
  </si>
  <si>
    <t>绩效工资</t>
  </si>
  <si>
    <t>住房公积金</t>
  </si>
  <si>
    <t>廉政保证金</t>
  </si>
  <si>
    <t>社保费与职业年金</t>
  </si>
  <si>
    <t>小计</t>
  </si>
  <si>
    <t>公务和业务费</t>
  </si>
  <si>
    <t>专项业务</t>
  </si>
  <si>
    <t>合同制人员</t>
  </si>
  <si>
    <t>在职人员基本工资</t>
  </si>
  <si>
    <t>其他人员经费</t>
  </si>
  <si>
    <t>住房改革补贴</t>
  </si>
  <si>
    <t>关工委经费</t>
  </si>
  <si>
    <t>公务用车运行维护费</t>
  </si>
  <si>
    <t>人员定额公用经费</t>
  </si>
  <si>
    <t>在职人员绩效工资</t>
  </si>
  <si>
    <t>在职人员津贴补贴</t>
  </si>
  <si>
    <t>计生津贴</t>
  </si>
  <si>
    <t>直属机关党委经费</t>
  </si>
  <si>
    <t>支 出 预 算 总 表（资金来源）</t>
  </si>
  <si>
    <t>科目编码</t>
  </si>
  <si>
    <t>类</t>
  </si>
  <si>
    <t>款</t>
  </si>
  <si>
    <t>项</t>
  </si>
  <si>
    <t xml:space="preserve">    一般公共服务支出</t>
  </si>
  <si>
    <t>32</t>
  </si>
  <si>
    <t xml:space="preserve">      组织事务</t>
  </si>
  <si>
    <t xml:space="preserve">  32</t>
  </si>
  <si>
    <t>01</t>
  </si>
  <si>
    <t xml:space="preserve">    </t>
  </si>
  <si>
    <t xml:space="preserve">        行政运行（组织事务）</t>
  </si>
  <si>
    <t>02</t>
  </si>
  <si>
    <t xml:space="preserve">        一般行政管理事务（组织事务）</t>
  </si>
  <si>
    <t>99</t>
  </si>
  <si>
    <t xml:space="preserve">        其他组织事务支出</t>
  </si>
  <si>
    <t>支出预算总表</t>
  </si>
  <si>
    <t>科目代码</t>
  </si>
  <si>
    <t>单位名称（科目）</t>
  </si>
  <si>
    <t>基本支出</t>
  </si>
  <si>
    <t>项    目    支    出</t>
  </si>
  <si>
    <t>上缴上级支出</t>
  </si>
  <si>
    <t>补助下级支出</t>
  </si>
  <si>
    <t>工资福利支出</t>
  </si>
  <si>
    <t>商品服务支出</t>
  </si>
  <si>
    <t>对个人和家庭的补助支出</t>
  </si>
  <si>
    <t>工资福利支出支出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</si>
  <si>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</si>
  <si>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</si>
  <si>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</si>
  <si>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</si>
  <si>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</si>
  <si>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</si>
  <si>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</si>
  <si>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专项支出</t>
  </si>
  <si>
    <t>基本支出工资福利支出预算表</t>
  </si>
  <si>
    <t>基本工资</t>
  </si>
  <si>
    <t>奖金</t>
  </si>
  <si>
    <t>其他社会保障缴费</t>
  </si>
  <si>
    <t>伙食补助费</t>
  </si>
  <si>
    <t>机关事业单位基本养老保险缴费</t>
  </si>
  <si>
    <t>职业年金缴费</t>
  </si>
  <si>
    <t>其他工资福利支出</t>
  </si>
  <si>
    <t>基本支出商品和服务支出预算表</t>
  </si>
  <si>
    <t>办公经费支出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</si>
  <si>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</si>
  <si>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</si>
  <si>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</si>
  <si>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</si>
  <si>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</si>
  <si>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</si>
  <si>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</si>
  <si>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</si>
  <si>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</si>
  <si>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</si>
  <si>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</si>
  <si>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维护(修)费</t>
  </si>
  <si>
    <t>租凭费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</si>
  <si>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</si>
  <si>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</si>
  <si>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</si>
  <si>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</si>
  <si>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</si>
  <si>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</si>
  <si>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</si>
  <si>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</si>
  <si>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</si>
  <si>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</si>
  <si>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</si>
  <si>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</si>
  <si>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</si>
  <si>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基本支出对个人和家庭的补助支出预算表</t>
  </si>
  <si>
    <t>离退休费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</si>
  <si>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</si>
  <si>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</si>
  <si>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</si>
  <si>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</si>
  <si>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</si>
  <si>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</si>
  <si>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</si>
  <si>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</si>
  <si>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</si>
  <si>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</si>
  <si>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</si>
  <si>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</si>
  <si>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其他对个人和家庭补助支出</t>
  </si>
  <si>
    <t>离休费</t>
  </si>
  <si>
    <t>项目支出预算表</t>
  </si>
  <si>
    <t>一般公共预算拨款支出预算表</t>
  </si>
  <si>
    <t>单位名称（功能分类科目）</t>
  </si>
  <si>
    <t xml:space="preserve">    行政运行（组织事务）</t>
  </si>
  <si>
    <t xml:space="preserve">    一般行政管理事务（组织事务）</t>
  </si>
  <si>
    <t xml:space="preserve">    其他组织事务支出</t>
  </si>
  <si>
    <t>单位基础信息表</t>
  </si>
  <si>
    <t>单位:人</t>
  </si>
  <si>
    <t>单位基本信息情况人员基本情况</t>
  </si>
  <si>
    <t>人员基本情况</t>
  </si>
  <si>
    <t>单位地址</t>
  </si>
  <si>
    <t>单位负责人</t>
  </si>
  <si>
    <t>财务负责人</t>
  </si>
  <si>
    <t xml:space="preserve">会计人员 </t>
  </si>
  <si>
    <t>一、实有人数</t>
  </si>
  <si>
    <t>二、财政供养人数</t>
  </si>
  <si>
    <t>三、享受特殊津贴人数</t>
  </si>
  <si>
    <t xml:space="preserve">办公电话        </t>
  </si>
  <si>
    <t>移动电话</t>
  </si>
  <si>
    <t>公务员</t>
  </si>
  <si>
    <t>参照公务员管理的事业单位人员</t>
  </si>
  <si>
    <t>工勤人员</t>
  </si>
  <si>
    <t>事业人员</t>
  </si>
  <si>
    <t>离岗退养人员</t>
  </si>
  <si>
    <t>其他人员</t>
  </si>
  <si>
    <t>离休人员</t>
  </si>
  <si>
    <t>退休人员</t>
  </si>
  <si>
    <t>享受特殊津貼人数合计</t>
  </si>
  <si>
    <t>计生</t>
  </si>
  <si>
    <t>保密</t>
  </si>
  <si>
    <t>信访</t>
  </si>
  <si>
    <t>劳模</t>
  </si>
  <si>
    <t>纪检</t>
  </si>
  <si>
    <t>警衔</t>
  </si>
  <si>
    <t>审计</t>
  </si>
  <si>
    <t>教龄</t>
  </si>
  <si>
    <t>护龄</t>
  </si>
  <si>
    <t>档案</t>
  </si>
  <si>
    <t>遗属</t>
  </si>
  <si>
    <t>其他。</t>
  </si>
  <si>
    <t>公益一类</t>
  </si>
  <si>
    <t>公益二类</t>
  </si>
  <si>
    <t>公益三类</t>
  </si>
  <si>
    <t>其他</t>
  </si>
  <si>
    <t>4</t>
  </si>
  <si>
    <t>5</t>
  </si>
  <si>
    <t>阳江市海陵区碧涛村5号楼</t>
  </si>
  <si>
    <t>刘宏毅</t>
  </si>
  <si>
    <t>黄志勇</t>
  </si>
  <si>
    <t>戴秀颜</t>
  </si>
  <si>
    <t>3895733</t>
  </si>
  <si>
    <t>单位资产信息表</t>
  </si>
  <si>
    <t>单位:(平方米、台）</t>
  </si>
  <si>
    <t>公用设施、设备情况</t>
  </si>
  <si>
    <t>房屋状况(平方米)</t>
  </si>
  <si>
    <t>车辆基本情况</t>
  </si>
  <si>
    <t>主要办公设备</t>
  </si>
  <si>
    <t>建筑面积</t>
  </si>
  <si>
    <t>使用面积</t>
  </si>
  <si>
    <t>编制数</t>
  </si>
  <si>
    <t>实有数</t>
  </si>
  <si>
    <t>租用宽带专线（条）</t>
  </si>
  <si>
    <t xml:space="preserve">  其中：年租金（元）</t>
  </si>
  <si>
    <t>服务器（台）</t>
  </si>
  <si>
    <t>电脑（台）</t>
  </si>
  <si>
    <t>复印机(台)</t>
  </si>
  <si>
    <t>打印机(台)</t>
  </si>
  <si>
    <t>传真机（台）</t>
  </si>
  <si>
    <t>电梯(部)</t>
  </si>
  <si>
    <t>其他专用设备（台）</t>
  </si>
  <si>
    <t>办公用房</t>
  </si>
  <si>
    <t>专用房屋</t>
  </si>
  <si>
    <t>职工宿舍</t>
  </si>
  <si>
    <t>办公用房（使用）</t>
  </si>
  <si>
    <t>专用房屋（使用）</t>
  </si>
  <si>
    <t>职工宿舍（使用）</t>
  </si>
  <si>
    <t>公务用车</t>
  </si>
  <si>
    <t>专业用车</t>
  </si>
  <si>
    <t>摩托车</t>
  </si>
  <si>
    <t>2017年“三公”经费情况表</t>
  </si>
  <si>
    <t>单位:元</t>
  </si>
  <si>
    <t>一、“三公”经费支出项目金额</t>
  </si>
  <si>
    <t>二、相关统计数</t>
  </si>
  <si>
    <t>三、上年三公经费合计</t>
  </si>
  <si>
    <t>四、同比三公经费增长％</t>
  </si>
  <si>
    <t>“三公”经费支出合计</t>
  </si>
  <si>
    <t>其中：一般公共预算财政拨款支出</t>
  </si>
  <si>
    <t xml:space="preserve">  其他资金支出</t>
  </si>
  <si>
    <t>（一）因公出国（境）费</t>
  </si>
  <si>
    <t>（二）公务用车购置及运行维护费</t>
  </si>
  <si>
    <t>（三）公务接待费</t>
  </si>
  <si>
    <t xml:space="preserve">   1、公务用车购置费</t>
  </si>
  <si>
    <t xml:space="preserve">   2、公务用车运行维护费</t>
  </si>
  <si>
    <t xml:space="preserve">  1、国内接待费</t>
  </si>
  <si>
    <t xml:space="preserve">  2、国（境）外接待费</t>
  </si>
  <si>
    <t>1、因公出国（境）团组数（个）</t>
  </si>
  <si>
    <t>2、因公出国（境）人次数（人）</t>
  </si>
  <si>
    <t>3、公务用车购置数（辆）</t>
  </si>
  <si>
    <t>4、公务用车保有量（辆）</t>
  </si>
  <si>
    <t>5、国内公务接待批次（个）</t>
  </si>
  <si>
    <t>6、国内公务接待人次（人）</t>
  </si>
  <si>
    <t>7、国（境）外公务接待批次（个）</t>
  </si>
  <si>
    <t>8、国（境）外公务接待人次（人）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</si>
</sst>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#,##0.0_ "/>
    <numFmt numFmtId="178" formatCode="###,###,###,##0.00"/>
    <numFmt numFmtId="179" formatCode="0.00_);[Red]\(0.00\)"/>
    <numFmt numFmtId="180" formatCode="* #,##0.00;* \-#,##0.00;* &quot;&quot;??;@"/>
    <numFmt numFmtId="181" formatCode="00"/>
    <numFmt numFmtId="182" formatCode="0000"/>
    <numFmt numFmtId="183" formatCode="#,##0.00_ "/>
    <numFmt numFmtId="184" formatCode="0_ "/>
    <numFmt numFmtId="185" formatCode="0.00_ "/>
    <numFmt numFmtId="186" formatCode="#,##0.00;[Red]#,##0.00"/>
    <numFmt numFmtId="187" formatCode="#,##0.0000"/>
  </numFmts>
  <fonts count="36"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20"/>
      <name val="Arial"/>
      <family val="2"/>
    </font>
    <font>
      <u val="single"/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0"/>
      <name val="Times New Roman"/>
      <family val="1"/>
    </font>
    <font>
      <b/>
      <sz val="48"/>
      <name val="宋体"/>
      <family val="0"/>
    </font>
    <font>
      <sz val="42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3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7" fillId="0" borderId="0">
      <alignment/>
      <protection/>
    </xf>
    <xf numFmtId="0" fontId="15" fillId="2" borderId="0" applyNumberFormat="0" applyBorder="0" applyAlignment="0" applyProtection="0"/>
    <xf numFmtId="0" fontId="32" fillId="3" borderId="1" applyNumberFormat="0" applyAlignment="0" applyProtection="0"/>
    <xf numFmtId="1" fontId="7" fillId="0" borderId="0">
      <alignment/>
      <protection/>
    </xf>
    <xf numFmtId="1" fontId="7" fillId="0" borderId="0">
      <alignment/>
      <protection/>
    </xf>
    <xf numFmtId="0" fontId="15" fillId="3" borderId="0" applyNumberFormat="0" applyBorder="0" applyAlignment="0" applyProtection="0"/>
    <xf numFmtId="0" fontId="24" fillId="4" borderId="0" applyNumberFormat="0" applyBorder="0" applyAlignment="0" applyProtection="0"/>
    <xf numFmtId="37" fontId="19" fillId="0" borderId="0">
      <alignment/>
      <protection/>
    </xf>
    <xf numFmtId="0" fontId="25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7" fillId="0" borderId="4" applyNumberFormat="0" applyFill="0" applyAlignment="0" applyProtection="0"/>
    <xf numFmtId="0" fontId="25" fillId="6" borderId="0" applyNumberFormat="0" applyBorder="0" applyAlignment="0" applyProtection="0"/>
    <xf numFmtId="0" fontId="21" fillId="0" borderId="5" applyNumberFormat="0" applyFill="0" applyAlignment="0" applyProtection="0"/>
    <xf numFmtId="0" fontId="25" fillId="7" borderId="0" applyNumberFormat="0" applyBorder="0" applyAlignment="0" applyProtection="0"/>
    <xf numFmtId="0" fontId="26" fillId="8" borderId="6" applyNumberFormat="0" applyAlignment="0" applyProtection="0"/>
    <xf numFmtId="0" fontId="35" fillId="8" borderId="1" applyNumberFormat="0" applyAlignment="0" applyProtection="0"/>
    <xf numFmtId="0" fontId="16" fillId="9" borderId="7" applyNumberFormat="0" applyAlignment="0" applyProtection="0"/>
    <xf numFmtId="0" fontId="15" fillId="2" borderId="0" applyNumberFormat="0" applyBorder="0" applyAlignment="0" applyProtection="0"/>
    <xf numFmtId="0" fontId="25" fillId="10" borderId="0" applyNumberFormat="0" applyBorder="0" applyAlignment="0" applyProtection="0"/>
    <xf numFmtId="0" fontId="34" fillId="0" borderId="8" applyNumberFormat="0" applyFill="0" applyAlignment="0" applyProtection="0"/>
    <xf numFmtId="0" fontId="28" fillId="0" borderId="9" applyNumberFormat="0" applyFill="0" applyAlignment="0" applyProtection="0"/>
    <xf numFmtId="0" fontId="33" fillId="11" borderId="0" applyNumberFormat="0" applyBorder="0" applyAlignment="0" applyProtection="0"/>
    <xf numFmtId="0" fontId="31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25" fillId="6" borderId="0" applyNumberFormat="0" applyBorder="0" applyAlignment="0" applyProtection="0"/>
    <xf numFmtId="0" fontId="15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17" borderId="0" applyNumberFormat="0" applyBorder="0" applyAlignment="0" applyProtection="0"/>
    <xf numFmtId="0" fontId="15" fillId="3" borderId="0" applyNumberFormat="0" applyBorder="0" applyAlignment="0" applyProtection="0"/>
    <xf numFmtId="0" fontId="25" fillId="5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Continuous" vertical="center"/>
      <protection/>
    </xf>
    <xf numFmtId="49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Continuous" vertical="center" wrapText="1"/>
    </xf>
    <xf numFmtId="176" fontId="2" fillId="0" borderId="18" xfId="0" applyNumberFormat="1" applyFont="1" applyFill="1" applyBorder="1" applyAlignment="1">
      <alignment horizontal="centerContinuous" vertical="center" wrapText="1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1" fontId="2" fillId="0" borderId="14" xfId="18" applyFont="1" applyBorder="1" applyAlignment="1">
      <alignment horizontal="center" vertical="center"/>
      <protection/>
    </xf>
    <xf numFmtId="1" fontId="2" fillId="0" borderId="14" xfId="18" applyFont="1" applyFill="1" applyBorder="1" applyAlignment="1">
      <alignment horizontal="center" vertical="center"/>
      <protection/>
    </xf>
    <xf numFmtId="1" fontId="2" fillId="0" borderId="10" xfId="18" applyFont="1" applyFill="1" applyBorder="1" applyAlignment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 wrapText="1"/>
      <protection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3" xfId="0" applyNumberFormat="1" applyFill="1" applyBorder="1" applyAlignment="1" applyProtection="1">
      <alignment horizontal="centerContinuous" vertical="center"/>
      <protection/>
    </xf>
    <xf numFmtId="176" fontId="2" fillId="0" borderId="22" xfId="0" applyNumberFormat="1" applyFont="1" applyFill="1" applyBorder="1" applyAlignment="1">
      <alignment horizontal="centerContinuous" vertical="center" wrapText="1"/>
    </xf>
    <xf numFmtId="49" fontId="2" fillId="0" borderId="16" xfId="0" applyNumberFormat="1" applyFont="1" applyFill="1" applyBorder="1" applyAlignment="1" applyProtection="1">
      <alignment horizontal="centerContinuous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77" fontId="2" fillId="0" borderId="19" xfId="0" applyNumberFormat="1" applyFont="1" applyFill="1" applyBorder="1" applyAlignment="1" applyProtection="1">
      <alignment horizontal="center" vertical="center" wrapText="1"/>
      <protection/>
    </xf>
    <xf numFmtId="177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23" xfId="0" applyNumberFormat="1" applyFill="1" applyBorder="1" applyAlignment="1" applyProtection="1">
      <alignment horizontal="centerContinuous" vertical="center"/>
      <protection/>
    </xf>
    <xf numFmtId="0" fontId="0" fillId="0" borderId="21" xfId="0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176" fontId="2" fillId="0" borderId="21" xfId="0" applyNumberFormat="1" applyFont="1" applyBorder="1" applyAlignment="1">
      <alignment horizontal="center" vertical="center" wrapText="1"/>
    </xf>
    <xf numFmtId="177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Continuous" vertical="center"/>
      <protection/>
    </xf>
    <xf numFmtId="49" fontId="2" fillId="0" borderId="20" xfId="0" applyNumberFormat="1" applyFont="1" applyBorder="1" applyAlignment="1">
      <alignment horizontal="centerContinuous" vertical="center"/>
    </xf>
    <xf numFmtId="49" fontId="2" fillId="0" borderId="26" xfId="0" applyNumberFormat="1" applyFont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Continuous"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1" fontId="2" fillId="0" borderId="10" xfId="18" applyFont="1" applyBorder="1" applyAlignment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27" xfId="0" applyNumberFormat="1" applyFont="1" applyFill="1" applyBorder="1" applyAlignment="1" applyProtection="1">
      <alignment horizontal="centerContinuous" vertical="center"/>
      <protection/>
    </xf>
    <xf numFmtId="49" fontId="2" fillId="0" borderId="20" xfId="0" applyNumberFormat="1" applyFont="1" applyFill="1" applyBorder="1" applyAlignment="1" applyProtection="1">
      <alignment horizontal="centerContinuous" vertical="center"/>
      <protection/>
    </xf>
    <xf numFmtId="49" fontId="2" fillId="0" borderId="19" xfId="0" applyNumberFormat="1" applyFont="1" applyFill="1" applyBorder="1" applyAlignment="1" applyProtection="1">
      <alignment horizontal="centerContinuous" vertical="center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centerContinuous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Alignment="1">
      <alignment horizontal="centerContinuous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Continuous" vertical="center"/>
      <protection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Continuous" vertical="center" wrapText="1"/>
    </xf>
    <xf numFmtId="49" fontId="2" fillId="0" borderId="32" xfId="0" applyNumberFormat="1" applyFont="1" applyFill="1" applyBorder="1" applyAlignment="1" applyProtection="1">
      <alignment horizontal="centerContinuous" vertical="center"/>
      <protection/>
    </xf>
    <xf numFmtId="49" fontId="2" fillId="0" borderId="33" xfId="0" applyNumberFormat="1" applyFont="1" applyFill="1" applyBorder="1" applyAlignment="1" applyProtection="1">
      <alignment horizontal="centerContinuous" vertical="center"/>
      <protection/>
    </xf>
    <xf numFmtId="176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176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center" vertical="center" wrapText="1"/>
      <protection/>
    </xf>
    <xf numFmtId="176" fontId="2" fillId="0" borderId="38" xfId="0" applyNumberFormat="1" applyFont="1" applyFill="1" applyBorder="1" applyAlignment="1">
      <alignment horizontal="center" vertical="center" wrapText="1"/>
    </xf>
    <xf numFmtId="49" fontId="2" fillId="0" borderId="10" xfId="18" applyNumberFormat="1" applyFont="1" applyFill="1" applyBorder="1" applyAlignment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49" fontId="2" fillId="0" borderId="11" xfId="0" applyNumberFormat="1" applyFont="1" applyFill="1" applyBorder="1" applyAlignment="1" applyProtection="1">
      <alignment horizontal="centerContinuous" vertical="center"/>
      <protection/>
    </xf>
    <xf numFmtId="176" fontId="2" fillId="0" borderId="3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Continuous" vertical="center" wrapText="1"/>
    </xf>
    <xf numFmtId="176" fontId="2" fillId="0" borderId="30" xfId="0" applyNumberFormat="1" applyFont="1" applyFill="1" applyBorder="1" applyAlignment="1">
      <alignment horizontal="centerContinuous" vertical="center" wrapText="1"/>
    </xf>
    <xf numFmtId="176" fontId="2" fillId="0" borderId="40" xfId="0" applyNumberFormat="1" applyFont="1" applyFill="1" applyBorder="1" applyAlignment="1">
      <alignment horizontal="center" vertical="center" wrapText="1"/>
    </xf>
    <xf numFmtId="176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 applyProtection="1">
      <alignment horizontal="centerContinuous" vertical="center"/>
      <protection/>
    </xf>
    <xf numFmtId="49" fontId="2" fillId="0" borderId="12" xfId="0" applyNumberFormat="1" applyFont="1" applyBorder="1" applyAlignment="1">
      <alignment horizontal="centerContinuous" vertical="center"/>
    </xf>
    <xf numFmtId="49" fontId="2" fillId="0" borderId="13" xfId="0" applyNumberFormat="1" applyFont="1" applyBorder="1" applyAlignment="1">
      <alignment horizontal="centerContinuous" vertical="center"/>
    </xf>
    <xf numFmtId="176" fontId="2" fillId="0" borderId="42" xfId="0" applyNumberFormat="1" applyFont="1" applyFill="1" applyBorder="1" applyAlignment="1">
      <alignment horizontal="centerContinuous" vertical="center" wrapText="1"/>
    </xf>
    <xf numFmtId="0" fontId="2" fillId="0" borderId="0" xfId="0" applyFont="1" applyAlignment="1">
      <alignment/>
    </xf>
    <xf numFmtId="176" fontId="2" fillId="0" borderId="12" xfId="0" applyNumberFormat="1" applyFont="1" applyFill="1" applyBorder="1" applyAlignment="1">
      <alignment horizontal="centerContinuous" vertical="center" wrapText="1"/>
    </xf>
    <xf numFmtId="176" fontId="2" fillId="0" borderId="13" xfId="0" applyNumberFormat="1" applyFont="1" applyFill="1" applyBorder="1" applyAlignment="1">
      <alignment horizontal="centerContinuous" vertical="center" wrapText="1"/>
    </xf>
    <xf numFmtId="176" fontId="2" fillId="0" borderId="24" xfId="0" applyNumberFormat="1" applyFont="1" applyFill="1" applyBorder="1" applyAlignment="1">
      <alignment horizontal="centerContinuous" vertical="center" wrapText="1"/>
    </xf>
    <xf numFmtId="0" fontId="0" fillId="0" borderId="43" xfId="0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" fontId="0" fillId="0" borderId="25" xfId="0" applyNumberFormat="1" applyFill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Continuous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179" fontId="4" fillId="0" borderId="23" xfId="0" applyNumberFormat="1" applyFont="1" applyFill="1" applyBorder="1" applyAlignment="1" applyProtection="1">
      <alignment horizontal="right" vertical="center"/>
      <protection/>
    </xf>
    <xf numFmtId="179" fontId="2" fillId="0" borderId="13" xfId="0" applyNumberFormat="1" applyFont="1" applyFill="1" applyBorder="1" applyAlignment="1" applyProtection="1">
      <alignment horizontal="right" vertical="center"/>
      <protection/>
    </xf>
    <xf numFmtId="179" fontId="2" fillId="0" borderId="12" xfId="0" applyNumberFormat="1" applyFont="1" applyFill="1" applyBorder="1" applyAlignment="1" applyProtection="1">
      <alignment horizontal="right" vertical="center"/>
      <protection/>
    </xf>
    <xf numFmtId="179" fontId="2" fillId="0" borderId="21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0" fontId="2" fillId="0" borderId="0" xfId="0" applyNumberFormat="1" applyFont="1" applyFill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Continuous" vertical="center"/>
    </xf>
    <xf numFmtId="49" fontId="1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left" vertical="center"/>
    </xf>
    <xf numFmtId="182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Alignment="1" applyProtection="1">
      <alignment horizontal="centerContinuous" vertical="center"/>
      <protection/>
    </xf>
    <xf numFmtId="182" fontId="2" fillId="0" borderId="0" xfId="0" applyNumberFormat="1" applyFont="1" applyFill="1" applyAlignment="1">
      <alignment horizontal="left" vertical="center"/>
    </xf>
    <xf numFmtId="182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183" fontId="2" fillId="0" borderId="21" xfId="0" applyNumberFormat="1" applyFont="1" applyFill="1" applyBorder="1" applyAlignment="1" applyProtection="1">
      <alignment horizontal="right" vertical="center"/>
      <protection/>
    </xf>
    <xf numFmtId="183" fontId="2" fillId="0" borderId="23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83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shrinkToFit="1"/>
    </xf>
    <xf numFmtId="0" fontId="0" fillId="0" borderId="0" xfId="0" applyAlignment="1">
      <alignment shrinkToFit="1"/>
    </xf>
    <xf numFmtId="0" fontId="6" fillId="0" borderId="21" xfId="0" applyNumberFormat="1" applyFont="1" applyFill="1" applyBorder="1" applyAlignment="1">
      <alignment horizontal="centerContinuous" vertical="center"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6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7" fillId="0" borderId="21" xfId="18" applyFont="1" applyFill="1" applyBorder="1" applyAlignment="1">
      <alignment horizontal="center" vertical="center"/>
      <protection/>
    </xf>
    <xf numFmtId="1" fontId="2" fillId="0" borderId="21" xfId="18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left" vertical="center" shrinkToFit="1"/>
      <protection/>
    </xf>
    <xf numFmtId="49" fontId="2" fillId="0" borderId="21" xfId="0" applyNumberFormat="1" applyFont="1" applyFill="1" applyBorder="1" applyAlignment="1" applyProtection="1">
      <alignment horizontal="left" vertical="center" shrinkToFit="1"/>
      <protection/>
    </xf>
    <xf numFmtId="0" fontId="2" fillId="0" borderId="12" xfId="0" applyNumberFormat="1" applyFont="1" applyFill="1" applyBorder="1" applyAlignment="1" applyProtection="1">
      <alignment horizontal="left" vertical="center" shrinkToFit="1"/>
      <protection/>
    </xf>
    <xf numFmtId="183" fontId="2" fillId="0" borderId="21" xfId="0" applyNumberFormat="1" applyFont="1" applyFill="1" applyBorder="1" applyAlignment="1" applyProtection="1">
      <alignment horizontal="right" vertical="center" shrinkToFit="1"/>
      <protection/>
    </xf>
    <xf numFmtId="183" fontId="2" fillId="0" borderId="13" xfId="0" applyNumberFormat="1" applyFont="1" applyFill="1" applyBorder="1" applyAlignment="1" applyProtection="1">
      <alignment horizontal="right" vertical="center" shrinkToFit="1"/>
      <protection/>
    </xf>
    <xf numFmtId="183" fontId="2" fillId="0" borderId="12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Font="1" applyAlignment="1">
      <alignment horizontal="centerContinuous" vertical="center"/>
    </xf>
    <xf numFmtId="183" fontId="0" fillId="0" borderId="21" xfId="0" applyNumberFormat="1" applyFont="1" applyFill="1" applyBorder="1" applyAlignment="1" applyProtection="1">
      <alignment horizontal="right" vertical="center" shrinkToFit="1"/>
      <protection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Alignment="1">
      <alignment/>
    </xf>
    <xf numFmtId="182" fontId="2" fillId="0" borderId="26" xfId="0" applyNumberFormat="1" applyFont="1" applyFill="1" applyBorder="1" applyAlignment="1">
      <alignment horizontal="left" vertical="center"/>
    </xf>
    <xf numFmtId="182" fontId="2" fillId="0" borderId="2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8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" fontId="2" fillId="0" borderId="11" xfId="18" applyFont="1" applyFill="1" applyBorder="1" applyAlignment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left" vertical="center" wrapText="1"/>
      <protection/>
    </xf>
    <xf numFmtId="179" fontId="2" fillId="0" borderId="29" xfId="0" applyNumberFormat="1" applyFont="1" applyFill="1" applyBorder="1" applyAlignment="1" applyProtection="1">
      <alignment horizontal="right" vertical="center"/>
      <protection/>
    </xf>
    <xf numFmtId="179" fontId="2" fillId="0" borderId="23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23" xfId="0" applyNumberFormat="1" applyFont="1" applyFill="1" applyBorder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centerContinuous" vertical="center"/>
      <protection/>
    </xf>
    <xf numFmtId="181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177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42" xfId="0" applyNumberFormat="1" applyFont="1" applyFill="1" applyBorder="1" applyAlignment="1" applyProtection="1">
      <alignment horizontal="centerContinuous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Continuous" vertical="center"/>
      <protection/>
    </xf>
    <xf numFmtId="177" fontId="2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2" xfId="0" applyNumberForma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vertical="center"/>
      <protection/>
    </xf>
    <xf numFmtId="183" fontId="2" fillId="0" borderId="25" xfId="0" applyNumberFormat="1" applyFont="1" applyFill="1" applyBorder="1" applyAlignment="1" applyProtection="1">
      <alignment horizontal="right" vertical="center"/>
      <protection/>
    </xf>
    <xf numFmtId="4" fontId="2" fillId="0" borderId="25" xfId="0" applyNumberFormat="1" applyFont="1" applyFill="1" applyBorder="1" applyAlignment="1" applyProtection="1">
      <alignment horizontal="right" vertical="center"/>
      <protection/>
    </xf>
    <xf numFmtId="177" fontId="2" fillId="0" borderId="23" xfId="0" applyNumberFormat="1" applyFont="1" applyFill="1" applyBorder="1" applyAlignment="1" applyProtection="1">
      <alignment horizontal="centerContinuous" vertical="center"/>
      <protection/>
    </xf>
    <xf numFmtId="177" fontId="2" fillId="0" borderId="13" xfId="0" applyNumberFormat="1" applyFont="1" applyFill="1" applyBorder="1" applyAlignment="1" applyProtection="1">
      <alignment horizontal="centerContinuous" vertical="center" wrapText="1"/>
      <protection/>
    </xf>
    <xf numFmtId="177" fontId="2" fillId="0" borderId="23" xfId="0" applyNumberFormat="1" applyFont="1" applyFill="1" applyBorder="1" applyAlignment="1" applyProtection="1">
      <alignment horizontal="centerContinuous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181" fontId="8" fillId="0" borderId="0" xfId="0" applyNumberFormat="1" applyFont="1" applyFill="1" applyAlignment="1" applyProtection="1">
      <alignment horizontal="centerContinuous" vertical="center" shrinkToFit="1"/>
      <protection/>
    </xf>
    <xf numFmtId="0" fontId="9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vertical="center" shrinkToFi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2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shrinkToFi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49" fontId="0" fillId="0" borderId="21" xfId="0" applyNumberFormat="1" applyFill="1" applyBorder="1" applyAlignment="1" applyProtection="1">
      <alignment vertical="center"/>
      <protection/>
    </xf>
    <xf numFmtId="184" fontId="2" fillId="0" borderId="21" xfId="0" applyNumberFormat="1" applyFont="1" applyFill="1" applyBorder="1" applyAlignment="1" applyProtection="1">
      <alignment horizontal="right" vertical="center" wrapText="1"/>
      <protection/>
    </xf>
    <xf numFmtId="177" fontId="2" fillId="0" borderId="21" xfId="0" applyNumberFormat="1" applyFont="1" applyFill="1" applyBorder="1" applyAlignment="1" applyProtection="1">
      <alignment horizontal="centerContinuous" vertical="center" wrapText="1"/>
      <protection/>
    </xf>
    <xf numFmtId="185" fontId="2" fillId="0" borderId="21" xfId="0" applyNumberFormat="1" applyFont="1" applyFill="1" applyBorder="1" applyAlignment="1" applyProtection="1">
      <alignment horizontal="right" vertical="center" shrinkToFit="1"/>
      <protection/>
    </xf>
    <xf numFmtId="177" fontId="2" fillId="0" borderId="42" xfId="0" applyNumberFormat="1" applyFont="1" applyFill="1" applyBorder="1" applyAlignment="1" applyProtection="1">
      <alignment horizontal="centerContinuous" vertical="center" wrapText="1"/>
      <protection/>
    </xf>
    <xf numFmtId="177" fontId="2" fillId="0" borderId="10" xfId="0" applyNumberFormat="1" applyFont="1" applyFill="1" applyBorder="1" applyAlignment="1" applyProtection="1">
      <alignment horizontal="centerContinuous" vertical="center"/>
      <protection/>
    </xf>
    <xf numFmtId="177" fontId="2" fillId="0" borderId="11" xfId="0" applyNumberFormat="1" applyFont="1" applyFill="1" applyBorder="1" applyAlignment="1" applyProtection="1">
      <alignment horizontal="centerContinuous" vertical="center"/>
      <protection/>
    </xf>
    <xf numFmtId="177" fontId="2" fillId="0" borderId="11" xfId="0" applyNumberFormat="1" applyFont="1" applyFill="1" applyBorder="1" applyAlignment="1" applyProtection="1">
      <alignment horizontal="centerContinuous" vertical="center" wrapText="1"/>
      <protection/>
    </xf>
    <xf numFmtId="186" fontId="2" fillId="0" borderId="21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Fill="1" applyAlignment="1">
      <alignment horizontal="centerContinuous" vertical="center"/>
    </xf>
    <xf numFmtId="179" fontId="2" fillId="0" borderId="25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" fillId="0" borderId="12" xfId="0" applyNumberFormat="1" applyFont="1" applyFill="1" applyBorder="1" applyAlignment="1" applyProtection="1">
      <alignment vertical="center"/>
      <protection/>
    </xf>
    <xf numFmtId="18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183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left" vertical="center"/>
    </xf>
    <xf numFmtId="183" fontId="10" fillId="0" borderId="14" xfId="0" applyNumberFormat="1" applyFont="1" applyFill="1" applyBorder="1" applyAlignment="1" applyProtection="1">
      <alignment horizontal="right" vertical="center"/>
      <protection/>
    </xf>
    <xf numFmtId="183" fontId="2" fillId="0" borderId="21" xfId="0" applyNumberFormat="1" applyFont="1" applyFill="1" applyBorder="1" applyAlignment="1">
      <alignment/>
    </xf>
    <xf numFmtId="0" fontId="2" fillId="0" borderId="23" xfId="0" applyNumberFormat="1" applyFont="1" applyFill="1" applyBorder="1" applyAlignment="1" applyProtection="1">
      <alignment vertical="center"/>
      <protection/>
    </xf>
    <xf numFmtId="4" fontId="2" fillId="0" borderId="21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83" fontId="2" fillId="0" borderId="21" xfId="0" applyNumberFormat="1" applyFont="1" applyFill="1" applyBorder="1" applyAlignment="1">
      <alignment horizontal="right" vertical="center"/>
    </xf>
    <xf numFmtId="183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83" fontId="2" fillId="0" borderId="19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6" fontId="2" fillId="0" borderId="21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186" fontId="2" fillId="0" borderId="14" xfId="0" applyNumberFormat="1" applyFont="1" applyFill="1" applyBorder="1" applyAlignment="1" applyProtection="1">
      <alignment horizontal="right"/>
      <protection/>
    </xf>
    <xf numFmtId="186" fontId="2" fillId="0" borderId="10" xfId="0" applyNumberFormat="1" applyFont="1" applyFill="1" applyBorder="1" applyAlignment="1" applyProtection="1">
      <alignment horizontal="right"/>
      <protection/>
    </xf>
    <xf numFmtId="186" fontId="2" fillId="0" borderId="19" xfId="0" applyNumberFormat="1" applyFont="1" applyFill="1" applyBorder="1" applyAlignment="1" applyProtection="1">
      <alignment horizontal="right"/>
      <protection/>
    </xf>
    <xf numFmtId="186" fontId="0" fillId="0" borderId="46" xfId="0" applyNumberFormat="1" applyBorder="1" applyAlignment="1">
      <alignment horizontal="right"/>
    </xf>
    <xf numFmtId="186" fontId="0" fillId="0" borderId="21" xfId="0" applyNumberFormat="1" applyBorder="1" applyAlignment="1">
      <alignment horizontal="right"/>
    </xf>
    <xf numFmtId="0" fontId="2" fillId="0" borderId="21" xfId="0" applyFont="1" applyBorder="1" applyAlignment="1">
      <alignment/>
    </xf>
    <xf numFmtId="186" fontId="2" fillId="0" borderId="46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186" fontId="2" fillId="0" borderId="21" xfId="0" applyNumberFormat="1" applyFont="1" applyFill="1" applyBorder="1" applyAlignment="1">
      <alignment horizontal="right"/>
    </xf>
    <xf numFmtId="4" fontId="2" fillId="0" borderId="0" xfId="0" applyNumberFormat="1" applyFont="1" applyFill="1" applyAlignment="1" applyProtection="1">
      <alignment horizontal="right" vertical="center"/>
      <protection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left" vertical="center"/>
    </xf>
    <xf numFmtId="186" fontId="0" fillId="0" borderId="21" xfId="0" applyNumberForma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6"/>
  <sheetViews>
    <sheetView showGridLines="0" showZeros="0" view="pageBreakPreview" zoomScale="60" workbookViewId="0" topLeftCell="A1">
      <selection activeCell="B4" sqref="B4"/>
    </sheetView>
  </sheetViews>
  <sheetFormatPr defaultColWidth="9.16015625" defaultRowHeight="12.75" customHeight="1"/>
  <cols>
    <col min="1" max="1" width="14.16015625" style="0" customWidth="1"/>
    <col min="2" max="2" width="147.16015625" style="0" customWidth="1"/>
  </cols>
  <sheetData>
    <row r="2" spans="1:3" ht="108" customHeight="1">
      <c r="A2" s="330"/>
      <c r="B2" s="331" t="s">
        <v>0</v>
      </c>
      <c r="C2" s="330"/>
    </row>
    <row r="3" spans="2:10" ht="66" customHeight="1">
      <c r="B3" s="332"/>
      <c r="J3" s="1"/>
    </row>
    <row r="4" spans="2:31" ht="66" customHeight="1">
      <c r="B4" s="333" t="s">
        <v>1</v>
      </c>
      <c r="D4" s="1"/>
      <c r="E4" s="1"/>
      <c r="F4" s="1"/>
      <c r="G4" s="1"/>
      <c r="H4" s="1"/>
      <c r="I4" s="1"/>
      <c r="J4" s="1"/>
      <c r="K4" s="1"/>
      <c r="Z4" s="1"/>
      <c r="AA4" s="1"/>
      <c r="AB4" s="1"/>
      <c r="AC4" s="1"/>
      <c r="AD4" s="1"/>
      <c r="AE4" s="336"/>
    </row>
    <row r="5" ht="66" customHeight="1">
      <c r="B5" s="334" t="s">
        <v>2</v>
      </c>
    </row>
    <row r="6" ht="74.25" customHeight="1">
      <c r="B6" s="335" t="s">
        <v>3</v>
      </c>
    </row>
  </sheetData>
  <sheetProtection formatCells="0" formatColumns="0" formatRows="0"/>
  <printOptions horizontalCentered="1"/>
  <pageMargins left="0.75" right="0.75" top="1" bottom="1" header="0.5" footer="0.5"/>
  <pageSetup fitToHeight="100"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7" sqref="A7:IV14"/>
    </sheetView>
  </sheetViews>
  <sheetFormatPr defaultColWidth="6.83203125" defaultRowHeight="18" customHeight="1"/>
  <cols>
    <col min="1" max="3" width="7" style="0" customWidth="1"/>
    <col min="4" max="4" width="11.83203125" style="0" customWidth="1"/>
    <col min="5" max="5" width="20.66015625" style="0" customWidth="1"/>
    <col min="6" max="33" width="13.5" style="0" customWidth="1"/>
    <col min="34" max="251" width="6.83203125" style="0" customWidth="1"/>
  </cols>
  <sheetData>
    <row r="1" spans="1:6" ht="18" customHeight="1">
      <c r="A1" s="145"/>
      <c r="B1" s="146"/>
      <c r="C1" s="146"/>
      <c r="D1" s="147"/>
      <c r="E1" s="143"/>
      <c r="F1" s="148"/>
    </row>
    <row r="2" spans="1:33" s="166" customFormat="1" ht="30" customHeight="1">
      <c r="A2" s="149" t="s">
        <v>222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</row>
    <row r="3" spans="1:33" s="4" customFormat="1" ht="18" customHeight="1">
      <c r="A3" s="150" t="s">
        <v>5</v>
      </c>
      <c r="B3" s="151"/>
      <c r="C3" s="151"/>
      <c r="D3" s="152"/>
      <c r="F3" s="14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AG3" s="148" t="s">
        <v>6</v>
      </c>
    </row>
    <row r="4" spans="1:33" s="139" customFormat="1" ht="27" customHeight="1">
      <c r="A4" s="184" t="s">
        <v>180</v>
      </c>
      <c r="B4" s="184"/>
      <c r="C4" s="184"/>
      <c r="D4" s="121" t="s">
        <v>98</v>
      </c>
      <c r="E4" s="121" t="s">
        <v>197</v>
      </c>
      <c r="F4" s="121" t="s">
        <v>125</v>
      </c>
      <c r="G4" s="185" t="s">
        <v>223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</row>
    <row r="5" spans="1:33" s="165" customFormat="1" ht="50.25" customHeight="1">
      <c r="A5" s="186" t="s">
        <v>181</v>
      </c>
      <c r="B5" s="186" t="s">
        <v>182</v>
      </c>
      <c r="C5" s="186" t="s">
        <v>183</v>
      </c>
      <c r="D5" s="121"/>
      <c r="E5" s="121"/>
      <c r="F5" s="121"/>
      <c r="G5" s="187" t="s">
        <v>224</v>
      </c>
      <c r="H5" s="187" t="s">
        <v>225</v>
      </c>
      <c r="I5" s="187" t="s">
        <v>226</v>
      </c>
      <c r="J5" s="187" t="s">
        <v>227</v>
      </c>
      <c r="K5" s="187" t="s">
        <v>228</v>
      </c>
      <c r="L5" s="187" t="s">
        <v>229</v>
      </c>
      <c r="M5" s="187" t="s">
        <v>230</v>
      </c>
      <c r="N5" s="187" t="s">
        <v>231</v>
      </c>
      <c r="O5" s="187" t="s">
        <v>232</v>
      </c>
      <c r="P5" s="187" t="s">
        <v>233</v>
      </c>
      <c r="Q5" s="187" t="s">
        <v>234</v>
      </c>
      <c r="R5" s="187" t="s">
        <v>235</v>
      </c>
      <c r="S5" s="187" t="s">
        <v>236</v>
      </c>
      <c r="T5" s="187" t="s">
        <v>237</v>
      </c>
      <c r="U5" s="187" t="s">
        <v>238</v>
      </c>
      <c r="V5" s="187" t="s">
        <v>239</v>
      </c>
      <c r="W5" s="187" t="s">
        <v>240</v>
      </c>
      <c r="X5" s="187" t="s">
        <v>241</v>
      </c>
      <c r="Y5" s="187" t="s">
        <v>242</v>
      </c>
      <c r="Z5" s="187" t="s">
        <v>243</v>
      </c>
      <c r="AA5" s="187" t="s">
        <v>244</v>
      </c>
      <c r="AB5" s="187" t="s">
        <v>245</v>
      </c>
      <c r="AC5" s="187" t="s">
        <v>246</v>
      </c>
      <c r="AD5" s="187" t="s">
        <v>173</v>
      </c>
      <c r="AE5" s="187" t="s">
        <v>247</v>
      </c>
      <c r="AF5" s="187" t="s">
        <v>248</v>
      </c>
      <c r="AG5" s="187" t="s">
        <v>249</v>
      </c>
    </row>
    <row r="6" spans="1:33" ht="18" customHeight="1">
      <c r="A6" s="188" t="s">
        <v>124</v>
      </c>
      <c r="B6" s="188" t="s">
        <v>124</v>
      </c>
      <c r="C6" s="188" t="s">
        <v>124</v>
      </c>
      <c r="D6" s="189" t="s">
        <v>124</v>
      </c>
      <c r="E6" s="189" t="s">
        <v>124</v>
      </c>
      <c r="F6" s="20">
        <v>1</v>
      </c>
      <c r="G6" s="190">
        <v>2</v>
      </c>
      <c r="H6" s="190">
        <v>3</v>
      </c>
      <c r="I6" s="190">
        <v>4</v>
      </c>
      <c r="J6" s="190">
        <v>5</v>
      </c>
      <c r="K6" s="190">
        <v>6</v>
      </c>
      <c r="L6" s="190">
        <v>7</v>
      </c>
      <c r="M6" s="190">
        <v>8</v>
      </c>
      <c r="N6" s="190">
        <v>9</v>
      </c>
      <c r="O6" s="190">
        <v>10</v>
      </c>
      <c r="P6" s="190">
        <v>11</v>
      </c>
      <c r="Q6" s="190">
        <v>12</v>
      </c>
      <c r="R6" s="190">
        <v>13</v>
      </c>
      <c r="S6" s="190">
        <v>14</v>
      </c>
      <c r="T6" s="190">
        <v>15</v>
      </c>
      <c r="U6" s="190">
        <v>16</v>
      </c>
      <c r="V6" s="190">
        <v>17</v>
      </c>
      <c r="W6" s="190">
        <v>18</v>
      </c>
      <c r="X6" s="111">
        <v>19</v>
      </c>
      <c r="Y6" s="111">
        <v>20</v>
      </c>
      <c r="Z6" s="111">
        <v>21</v>
      </c>
      <c r="AA6" s="199">
        <v>22</v>
      </c>
      <c r="AB6" s="199">
        <v>23</v>
      </c>
      <c r="AC6" s="199">
        <v>24</v>
      </c>
      <c r="AD6" s="199">
        <v>25</v>
      </c>
      <c r="AE6" s="199">
        <v>26</v>
      </c>
      <c r="AF6" s="199">
        <v>25</v>
      </c>
      <c r="AG6" s="199">
        <v>26</v>
      </c>
    </row>
    <row r="7" spans="1:33" s="182" customFormat="1" ht="42.75" customHeight="1">
      <c r="A7" s="191"/>
      <c r="B7" s="192"/>
      <c r="C7" s="192"/>
      <c r="D7" s="192"/>
      <c r="E7" s="193" t="s">
        <v>125</v>
      </c>
      <c r="F7" s="194">
        <v>670000</v>
      </c>
      <c r="G7" s="195">
        <v>180000</v>
      </c>
      <c r="H7" s="196">
        <v>10000</v>
      </c>
      <c r="I7" s="196">
        <v>0</v>
      </c>
      <c r="J7" s="196">
        <v>0</v>
      </c>
      <c r="K7" s="196">
        <v>0</v>
      </c>
      <c r="L7" s="196">
        <v>0</v>
      </c>
      <c r="M7" s="194">
        <v>20000</v>
      </c>
      <c r="N7" s="194">
        <v>0</v>
      </c>
      <c r="O7" s="194">
        <v>0</v>
      </c>
      <c r="P7" s="194">
        <v>60000</v>
      </c>
      <c r="Q7" s="194">
        <v>0</v>
      </c>
      <c r="R7" s="194">
        <v>0</v>
      </c>
      <c r="S7" s="194">
        <v>0</v>
      </c>
      <c r="T7" s="194">
        <v>20000</v>
      </c>
      <c r="U7" s="194">
        <v>20000</v>
      </c>
      <c r="V7" s="194">
        <v>110000</v>
      </c>
      <c r="W7" s="198">
        <v>0</v>
      </c>
      <c r="X7" s="198">
        <v>0</v>
      </c>
      <c r="Y7" s="198">
        <v>0</v>
      </c>
      <c r="Z7" s="198">
        <v>0</v>
      </c>
      <c r="AA7" s="198">
        <v>0</v>
      </c>
      <c r="AB7" s="198">
        <v>30000</v>
      </c>
      <c r="AC7" s="198">
        <v>0</v>
      </c>
      <c r="AD7" s="198">
        <v>90000</v>
      </c>
      <c r="AE7" s="198">
        <v>0</v>
      </c>
      <c r="AF7" s="198">
        <v>0</v>
      </c>
      <c r="AG7" s="198">
        <v>130000</v>
      </c>
    </row>
    <row r="8" spans="1:33" s="183" customFormat="1" ht="42.75" customHeight="1">
      <c r="A8" s="191"/>
      <c r="B8" s="192"/>
      <c r="C8" s="192"/>
      <c r="D8" s="192" t="s">
        <v>126</v>
      </c>
      <c r="E8" s="193" t="s">
        <v>127</v>
      </c>
      <c r="F8" s="194">
        <v>670000</v>
      </c>
      <c r="G8" s="195">
        <v>180000</v>
      </c>
      <c r="H8" s="196">
        <v>10000</v>
      </c>
      <c r="I8" s="196">
        <v>0</v>
      </c>
      <c r="J8" s="196">
        <v>0</v>
      </c>
      <c r="K8" s="196">
        <v>0</v>
      </c>
      <c r="L8" s="196">
        <v>0</v>
      </c>
      <c r="M8" s="194">
        <v>20000</v>
      </c>
      <c r="N8" s="194">
        <v>0</v>
      </c>
      <c r="O8" s="194">
        <v>0</v>
      </c>
      <c r="P8" s="194">
        <v>60000</v>
      </c>
      <c r="Q8" s="194">
        <v>0</v>
      </c>
      <c r="R8" s="194">
        <v>0</v>
      </c>
      <c r="S8" s="194">
        <v>0</v>
      </c>
      <c r="T8" s="194">
        <v>20000</v>
      </c>
      <c r="U8" s="194">
        <v>20000</v>
      </c>
      <c r="V8" s="194">
        <v>110000</v>
      </c>
      <c r="W8" s="198">
        <v>0</v>
      </c>
      <c r="X8" s="198">
        <v>0</v>
      </c>
      <c r="Y8" s="198">
        <v>0</v>
      </c>
      <c r="Z8" s="198">
        <v>0</v>
      </c>
      <c r="AA8" s="198">
        <v>0</v>
      </c>
      <c r="AB8" s="198">
        <v>30000</v>
      </c>
      <c r="AC8" s="198">
        <v>0</v>
      </c>
      <c r="AD8" s="198">
        <v>90000</v>
      </c>
      <c r="AE8" s="198">
        <v>0</v>
      </c>
      <c r="AF8" s="198">
        <v>0</v>
      </c>
      <c r="AG8" s="198">
        <v>130000</v>
      </c>
    </row>
    <row r="9" spans="1:33" s="183" customFormat="1" ht="42.75" customHeight="1">
      <c r="A9" s="191"/>
      <c r="B9" s="192"/>
      <c r="C9" s="192"/>
      <c r="D9" s="192" t="s">
        <v>128</v>
      </c>
      <c r="E9" s="193" t="s">
        <v>129</v>
      </c>
      <c r="F9" s="194">
        <v>670000</v>
      </c>
      <c r="G9" s="195">
        <v>180000</v>
      </c>
      <c r="H9" s="196">
        <v>10000</v>
      </c>
      <c r="I9" s="196">
        <v>0</v>
      </c>
      <c r="J9" s="196">
        <v>0</v>
      </c>
      <c r="K9" s="196">
        <v>0</v>
      </c>
      <c r="L9" s="196">
        <v>0</v>
      </c>
      <c r="M9" s="194">
        <v>20000</v>
      </c>
      <c r="N9" s="194">
        <v>0</v>
      </c>
      <c r="O9" s="194">
        <v>0</v>
      </c>
      <c r="P9" s="194">
        <v>60000</v>
      </c>
      <c r="Q9" s="194">
        <v>0</v>
      </c>
      <c r="R9" s="194">
        <v>0</v>
      </c>
      <c r="S9" s="194">
        <v>0</v>
      </c>
      <c r="T9" s="194">
        <v>20000</v>
      </c>
      <c r="U9" s="194">
        <v>20000</v>
      </c>
      <c r="V9" s="194">
        <v>110000</v>
      </c>
      <c r="W9" s="198">
        <v>0</v>
      </c>
      <c r="X9" s="198">
        <v>0</v>
      </c>
      <c r="Y9" s="198">
        <v>0</v>
      </c>
      <c r="Z9" s="198">
        <v>0</v>
      </c>
      <c r="AA9" s="198">
        <v>0</v>
      </c>
      <c r="AB9" s="198">
        <v>30000</v>
      </c>
      <c r="AC9" s="198">
        <v>0</v>
      </c>
      <c r="AD9" s="198">
        <v>90000</v>
      </c>
      <c r="AE9" s="198">
        <v>0</v>
      </c>
      <c r="AF9" s="198">
        <v>0</v>
      </c>
      <c r="AG9" s="198">
        <v>130000</v>
      </c>
    </row>
    <row r="10" spans="1:33" s="183" customFormat="1" ht="42.75" customHeight="1">
      <c r="A10" s="191">
        <v>201</v>
      </c>
      <c r="B10" s="192"/>
      <c r="C10" s="192"/>
      <c r="D10" s="192"/>
      <c r="E10" s="193" t="s">
        <v>184</v>
      </c>
      <c r="F10" s="194">
        <v>670000</v>
      </c>
      <c r="G10" s="195">
        <v>180000</v>
      </c>
      <c r="H10" s="196">
        <v>10000</v>
      </c>
      <c r="I10" s="196">
        <v>0</v>
      </c>
      <c r="J10" s="196">
        <v>0</v>
      </c>
      <c r="K10" s="196">
        <v>0</v>
      </c>
      <c r="L10" s="196">
        <v>0</v>
      </c>
      <c r="M10" s="194">
        <v>20000</v>
      </c>
      <c r="N10" s="194">
        <v>0</v>
      </c>
      <c r="O10" s="194">
        <v>0</v>
      </c>
      <c r="P10" s="194">
        <v>60000</v>
      </c>
      <c r="Q10" s="194">
        <v>0</v>
      </c>
      <c r="R10" s="194">
        <v>0</v>
      </c>
      <c r="S10" s="194">
        <v>0</v>
      </c>
      <c r="T10" s="194">
        <v>20000</v>
      </c>
      <c r="U10" s="194">
        <v>20000</v>
      </c>
      <c r="V10" s="194">
        <v>110000</v>
      </c>
      <c r="W10" s="198">
        <v>0</v>
      </c>
      <c r="X10" s="198">
        <v>0</v>
      </c>
      <c r="Y10" s="198">
        <v>0</v>
      </c>
      <c r="Z10" s="198">
        <v>0</v>
      </c>
      <c r="AA10" s="198">
        <v>0</v>
      </c>
      <c r="AB10" s="198">
        <v>30000</v>
      </c>
      <c r="AC10" s="198">
        <v>0</v>
      </c>
      <c r="AD10" s="198">
        <v>90000</v>
      </c>
      <c r="AE10" s="198">
        <v>0</v>
      </c>
      <c r="AF10" s="198">
        <v>0</v>
      </c>
      <c r="AG10" s="198">
        <v>130000</v>
      </c>
    </row>
    <row r="11" spans="1:33" s="183" customFormat="1" ht="42.75" customHeight="1">
      <c r="A11" s="191"/>
      <c r="B11" s="192" t="s">
        <v>185</v>
      </c>
      <c r="C11" s="192"/>
      <c r="D11" s="192"/>
      <c r="E11" s="193" t="s">
        <v>186</v>
      </c>
      <c r="F11" s="194">
        <v>670000</v>
      </c>
      <c r="G11" s="195">
        <v>180000</v>
      </c>
      <c r="H11" s="196">
        <v>10000</v>
      </c>
      <c r="I11" s="196">
        <v>0</v>
      </c>
      <c r="J11" s="196">
        <v>0</v>
      </c>
      <c r="K11" s="196">
        <v>0</v>
      </c>
      <c r="L11" s="196">
        <v>0</v>
      </c>
      <c r="M11" s="194">
        <v>20000</v>
      </c>
      <c r="N11" s="194">
        <v>0</v>
      </c>
      <c r="O11" s="194">
        <v>0</v>
      </c>
      <c r="P11" s="194">
        <v>60000</v>
      </c>
      <c r="Q11" s="194">
        <v>0</v>
      </c>
      <c r="R11" s="194">
        <v>0</v>
      </c>
      <c r="S11" s="194">
        <v>0</v>
      </c>
      <c r="T11" s="194">
        <v>20000</v>
      </c>
      <c r="U11" s="194">
        <v>20000</v>
      </c>
      <c r="V11" s="194">
        <v>110000</v>
      </c>
      <c r="W11" s="198">
        <v>0</v>
      </c>
      <c r="X11" s="198">
        <v>0</v>
      </c>
      <c r="Y11" s="198">
        <v>0</v>
      </c>
      <c r="Z11" s="198">
        <v>0</v>
      </c>
      <c r="AA11" s="198">
        <v>0</v>
      </c>
      <c r="AB11" s="198">
        <v>30000</v>
      </c>
      <c r="AC11" s="198">
        <v>0</v>
      </c>
      <c r="AD11" s="198">
        <v>90000</v>
      </c>
      <c r="AE11" s="198">
        <v>0</v>
      </c>
      <c r="AF11" s="198">
        <v>0</v>
      </c>
      <c r="AG11" s="198">
        <v>130000</v>
      </c>
    </row>
    <row r="12" spans="1:33" s="183" customFormat="1" ht="42.75" customHeight="1">
      <c r="A12" s="191">
        <v>201</v>
      </c>
      <c r="B12" s="192" t="s">
        <v>187</v>
      </c>
      <c r="C12" s="192" t="s">
        <v>188</v>
      </c>
      <c r="D12" s="192" t="s">
        <v>189</v>
      </c>
      <c r="E12" s="193" t="s">
        <v>190</v>
      </c>
      <c r="F12" s="194">
        <v>490000</v>
      </c>
      <c r="G12" s="195">
        <v>150000</v>
      </c>
      <c r="H12" s="196">
        <v>5000</v>
      </c>
      <c r="I12" s="196">
        <v>0</v>
      </c>
      <c r="J12" s="196">
        <v>0</v>
      </c>
      <c r="K12" s="196">
        <v>0</v>
      </c>
      <c r="L12" s="196">
        <v>0</v>
      </c>
      <c r="M12" s="194">
        <v>15000</v>
      </c>
      <c r="N12" s="194">
        <v>0</v>
      </c>
      <c r="O12" s="194">
        <v>0</v>
      </c>
      <c r="P12" s="194">
        <v>50000</v>
      </c>
      <c r="Q12" s="194">
        <v>0</v>
      </c>
      <c r="R12" s="194">
        <v>0</v>
      </c>
      <c r="S12" s="194">
        <v>0</v>
      </c>
      <c r="T12" s="194">
        <v>20000</v>
      </c>
      <c r="U12" s="194">
        <v>20000</v>
      </c>
      <c r="V12" s="194">
        <v>90000</v>
      </c>
      <c r="W12" s="198">
        <v>0</v>
      </c>
      <c r="X12" s="198">
        <v>0</v>
      </c>
      <c r="Y12" s="198">
        <v>0</v>
      </c>
      <c r="Z12" s="198">
        <v>0</v>
      </c>
      <c r="AA12" s="198">
        <v>0</v>
      </c>
      <c r="AB12" s="198">
        <v>30000</v>
      </c>
      <c r="AC12" s="198">
        <v>0</v>
      </c>
      <c r="AD12" s="198">
        <v>90000</v>
      </c>
      <c r="AE12" s="198">
        <v>0</v>
      </c>
      <c r="AF12" s="198">
        <v>0</v>
      </c>
      <c r="AG12" s="198">
        <v>20000</v>
      </c>
    </row>
    <row r="13" spans="1:33" s="183" customFormat="1" ht="42.75" customHeight="1">
      <c r="A13" s="191">
        <v>201</v>
      </c>
      <c r="B13" s="192" t="s">
        <v>187</v>
      </c>
      <c r="C13" s="192" t="s">
        <v>191</v>
      </c>
      <c r="D13" s="192" t="s">
        <v>189</v>
      </c>
      <c r="E13" s="193" t="s">
        <v>192</v>
      </c>
      <c r="F13" s="194">
        <v>80000</v>
      </c>
      <c r="G13" s="195">
        <v>30000</v>
      </c>
      <c r="H13" s="196">
        <v>5000</v>
      </c>
      <c r="I13" s="196">
        <v>0</v>
      </c>
      <c r="J13" s="196">
        <v>0</v>
      </c>
      <c r="K13" s="196">
        <v>0</v>
      </c>
      <c r="L13" s="196">
        <v>0</v>
      </c>
      <c r="M13" s="194">
        <v>5000</v>
      </c>
      <c r="N13" s="194">
        <v>0</v>
      </c>
      <c r="O13" s="194">
        <v>0</v>
      </c>
      <c r="P13" s="194">
        <v>10000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20000</v>
      </c>
      <c r="W13" s="198">
        <v>0</v>
      </c>
      <c r="X13" s="198">
        <v>0</v>
      </c>
      <c r="Y13" s="198">
        <v>0</v>
      </c>
      <c r="Z13" s="198">
        <v>0</v>
      </c>
      <c r="AA13" s="198">
        <v>0</v>
      </c>
      <c r="AB13" s="198">
        <v>0</v>
      </c>
      <c r="AC13" s="198">
        <v>0</v>
      </c>
      <c r="AD13" s="198">
        <v>0</v>
      </c>
      <c r="AE13" s="198">
        <v>0</v>
      </c>
      <c r="AF13" s="198">
        <v>0</v>
      </c>
      <c r="AG13" s="198">
        <v>10000</v>
      </c>
    </row>
    <row r="14" spans="1:33" s="183" customFormat="1" ht="42.75" customHeight="1">
      <c r="A14" s="191">
        <v>201</v>
      </c>
      <c r="B14" s="192" t="s">
        <v>187</v>
      </c>
      <c r="C14" s="192" t="s">
        <v>193</v>
      </c>
      <c r="D14" s="192" t="s">
        <v>189</v>
      </c>
      <c r="E14" s="193" t="s">
        <v>194</v>
      </c>
      <c r="F14" s="194">
        <v>100000</v>
      </c>
      <c r="G14" s="195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0</v>
      </c>
      <c r="R14" s="194">
        <v>0</v>
      </c>
      <c r="S14" s="194">
        <v>0</v>
      </c>
      <c r="T14" s="194">
        <v>0</v>
      </c>
      <c r="U14" s="194">
        <v>0</v>
      </c>
      <c r="V14" s="194">
        <v>0</v>
      </c>
      <c r="W14" s="198">
        <v>0</v>
      </c>
      <c r="X14" s="198">
        <v>0</v>
      </c>
      <c r="Y14" s="198">
        <v>0</v>
      </c>
      <c r="Z14" s="198">
        <v>0</v>
      </c>
      <c r="AA14" s="198">
        <v>0</v>
      </c>
      <c r="AB14" s="198">
        <v>0</v>
      </c>
      <c r="AC14" s="198">
        <v>0</v>
      </c>
      <c r="AD14" s="198">
        <v>0</v>
      </c>
      <c r="AE14" s="198">
        <v>0</v>
      </c>
      <c r="AF14" s="198">
        <v>0</v>
      </c>
      <c r="AG14" s="198">
        <v>100000</v>
      </c>
    </row>
    <row r="15" spans="29:33" ht="18" customHeight="1">
      <c r="AC15" s="1"/>
      <c r="AD15" s="1"/>
      <c r="AG15" s="1"/>
    </row>
    <row r="16" spans="32:33" ht="18" customHeight="1">
      <c r="AF16" s="1"/>
      <c r="AG16" s="1"/>
    </row>
    <row r="17" spans="32:33" ht="18" customHeight="1">
      <c r="AF17" s="1"/>
      <c r="AG17" s="1"/>
    </row>
  </sheetData>
  <sheetProtection formatCells="0" formatColumns="0" formatRows="0"/>
  <mergeCells count="3">
    <mergeCell ref="D4:D5"/>
    <mergeCell ref="E4:E5"/>
    <mergeCell ref="F4:F5"/>
  </mergeCells>
  <printOptions horizontalCentered="1"/>
  <pageMargins left="0.59" right="0.39" top="0.98" bottom="0.98" header="0.51" footer="0.51"/>
  <pageSetup fitToHeight="1000" fitToWidth="1" horizontalDpi="300" verticalDpi="300" orientation="landscape" paperSize="9" scale="3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showZeros="0" workbookViewId="0" topLeftCell="A1">
      <selection activeCell="A1" sqref="A1"/>
    </sheetView>
  </sheetViews>
  <sheetFormatPr defaultColWidth="6.66015625" defaultRowHeight="18" customHeight="1"/>
  <cols>
    <col min="1" max="1" width="7.16015625" style="167" customWidth="1"/>
    <col min="2" max="3" width="7.16015625" style="151" customWidth="1"/>
    <col min="4" max="4" width="9.83203125" style="135" customWidth="1"/>
    <col min="5" max="5" width="24.16015625" style="139" customWidth="1"/>
    <col min="6" max="7" width="12.83203125" style="137" customWidth="1"/>
    <col min="8" max="8" width="11.16015625" style="137" customWidth="1"/>
    <col min="9" max="9" width="8.66015625" style="137" customWidth="1"/>
    <col min="10" max="23" width="10" style="137" customWidth="1"/>
    <col min="24" max="16384" width="6.66015625" style="139" customWidth="1"/>
  </cols>
  <sheetData>
    <row r="1" spans="1:23" ht="18" customHeight="1">
      <c r="A1" s="118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48"/>
    </row>
    <row r="2" spans="1:256" ht="30" customHeight="1">
      <c r="A2" s="140" t="s">
        <v>250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  <c r="GO2" s="179"/>
      <c r="GP2" s="179"/>
      <c r="GQ2" s="179"/>
      <c r="GR2" s="179"/>
      <c r="GS2" s="179"/>
      <c r="GT2" s="179"/>
      <c r="GU2" s="179"/>
      <c r="GV2" s="179"/>
      <c r="GW2" s="179"/>
      <c r="GX2" s="179"/>
      <c r="GY2" s="179"/>
      <c r="GZ2" s="179"/>
      <c r="HA2" s="179"/>
      <c r="HB2" s="179"/>
      <c r="HC2" s="179"/>
      <c r="HD2" s="179"/>
      <c r="HE2" s="179"/>
      <c r="HF2" s="179"/>
      <c r="HG2" s="179"/>
      <c r="HH2" s="179"/>
      <c r="HI2" s="179"/>
      <c r="HJ2" s="179"/>
      <c r="HK2" s="179"/>
      <c r="HL2" s="179"/>
      <c r="HM2" s="179"/>
      <c r="HN2" s="179"/>
      <c r="HO2" s="179"/>
      <c r="HP2" s="179"/>
      <c r="HQ2" s="179"/>
      <c r="HR2" s="179"/>
      <c r="HS2" s="179"/>
      <c r="HT2" s="179"/>
      <c r="HU2" s="179"/>
      <c r="HV2" s="179"/>
      <c r="HW2" s="179"/>
      <c r="HX2" s="179"/>
      <c r="HY2" s="179"/>
      <c r="HZ2" s="179"/>
      <c r="IA2" s="179"/>
      <c r="IB2" s="179"/>
      <c r="IC2" s="179"/>
      <c r="ID2" s="179"/>
      <c r="IE2" s="179"/>
      <c r="IF2" s="179"/>
      <c r="IG2" s="179"/>
      <c r="IH2" s="179"/>
      <c r="II2" s="179"/>
      <c r="IJ2" s="179"/>
      <c r="IK2" s="179"/>
      <c r="IL2" s="179"/>
      <c r="IM2" s="179"/>
      <c r="IN2" s="179"/>
      <c r="IO2" s="179"/>
      <c r="IP2" s="179"/>
      <c r="IQ2" s="179"/>
      <c r="IR2" s="179"/>
      <c r="IS2" s="179"/>
      <c r="IT2" s="179"/>
      <c r="IU2" s="179"/>
      <c r="IV2" s="179"/>
    </row>
    <row r="3" spans="1:256" ht="18" customHeight="1">
      <c r="A3" s="168" t="s">
        <v>5</v>
      </c>
      <c r="B3" s="169"/>
      <c r="C3" s="170"/>
      <c r="D3" s="119"/>
      <c r="E3" s="171"/>
      <c r="F3" s="171"/>
      <c r="G3" s="171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48" t="s">
        <v>6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3" ht="30" customHeight="1">
      <c r="A4" s="123" t="s">
        <v>180</v>
      </c>
      <c r="B4" s="123"/>
      <c r="C4" s="123"/>
      <c r="D4" s="121" t="s">
        <v>98</v>
      </c>
      <c r="E4" s="122" t="s">
        <v>197</v>
      </c>
      <c r="F4" s="121" t="s">
        <v>125</v>
      </c>
      <c r="G4" s="123" t="s">
        <v>251</v>
      </c>
      <c r="H4" s="123"/>
      <c r="I4" s="123"/>
      <c r="J4" s="121" t="s">
        <v>252</v>
      </c>
      <c r="K4" s="121" t="s">
        <v>253</v>
      </c>
      <c r="L4" s="175" t="s">
        <v>254</v>
      </c>
      <c r="M4" s="154" t="s">
        <v>255</v>
      </c>
      <c r="N4" s="153" t="s">
        <v>256</v>
      </c>
      <c r="O4" s="153" t="s">
        <v>257</v>
      </c>
      <c r="P4" s="176" t="s">
        <v>258</v>
      </c>
      <c r="Q4" s="175" t="s">
        <v>259</v>
      </c>
      <c r="R4" s="154" t="s">
        <v>162</v>
      </c>
      <c r="S4" s="180" t="s">
        <v>260</v>
      </c>
      <c r="T4" s="154" t="s">
        <v>261</v>
      </c>
      <c r="U4" s="155" t="s">
        <v>262</v>
      </c>
      <c r="V4" s="155" t="s">
        <v>263</v>
      </c>
      <c r="W4" s="154" t="s">
        <v>264</v>
      </c>
    </row>
    <row r="5" spans="1:23" ht="16.5" customHeight="1">
      <c r="A5" s="122" t="s">
        <v>181</v>
      </c>
      <c r="B5" s="122" t="s">
        <v>182</v>
      </c>
      <c r="C5" s="122" t="s">
        <v>183</v>
      </c>
      <c r="D5" s="121"/>
      <c r="E5" s="122"/>
      <c r="F5" s="121"/>
      <c r="G5" s="121" t="s">
        <v>165</v>
      </c>
      <c r="H5" s="121" t="s">
        <v>265</v>
      </c>
      <c r="I5" s="121" t="s">
        <v>149</v>
      </c>
      <c r="J5" s="121"/>
      <c r="K5" s="121"/>
      <c r="L5" s="175"/>
      <c r="M5" s="154"/>
      <c r="N5" s="153"/>
      <c r="O5" s="153"/>
      <c r="P5" s="176"/>
      <c r="Q5" s="175"/>
      <c r="R5" s="154"/>
      <c r="S5" s="180"/>
      <c r="T5" s="154"/>
      <c r="U5" s="160"/>
      <c r="V5" s="160"/>
      <c r="W5" s="154"/>
    </row>
    <row r="6" spans="1:23" ht="16.5" customHeight="1">
      <c r="A6" s="126"/>
      <c r="B6" s="126"/>
      <c r="C6" s="126"/>
      <c r="D6" s="125"/>
      <c r="E6" s="126"/>
      <c r="F6" s="125"/>
      <c r="G6" s="125"/>
      <c r="H6" s="125"/>
      <c r="I6" s="125"/>
      <c r="J6" s="125"/>
      <c r="K6" s="125"/>
      <c r="L6" s="177"/>
      <c r="M6" s="155"/>
      <c r="N6" s="156"/>
      <c r="O6" s="156"/>
      <c r="P6" s="178"/>
      <c r="Q6" s="177"/>
      <c r="R6" s="155"/>
      <c r="S6" s="181"/>
      <c r="T6" s="155"/>
      <c r="U6" s="161"/>
      <c r="V6" s="161"/>
      <c r="W6" s="155"/>
    </row>
    <row r="7" spans="1:23" ht="18" customHeight="1">
      <c r="A7" s="53" t="s">
        <v>124</v>
      </c>
      <c r="B7" s="53" t="s">
        <v>124</v>
      </c>
      <c r="C7" s="53" t="s">
        <v>124</v>
      </c>
      <c r="D7" s="53" t="s">
        <v>124</v>
      </c>
      <c r="E7" s="53" t="s">
        <v>124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53">
        <v>11</v>
      </c>
      <c r="Q7" s="53">
        <v>12</v>
      </c>
      <c r="R7" s="53">
        <v>13</v>
      </c>
      <c r="S7" s="53">
        <v>14</v>
      </c>
      <c r="T7" s="53">
        <v>15</v>
      </c>
      <c r="U7" s="53">
        <v>16</v>
      </c>
      <c r="V7" s="53">
        <v>17</v>
      </c>
      <c r="W7" s="53">
        <v>18</v>
      </c>
    </row>
    <row r="8" spans="1:256" s="1" customFormat="1" ht="18" customHeight="1">
      <c r="A8" s="172"/>
      <c r="B8" s="173"/>
      <c r="C8" s="157"/>
      <c r="D8" s="21"/>
      <c r="E8" s="174" t="s">
        <v>125</v>
      </c>
      <c r="F8" s="158">
        <v>904000</v>
      </c>
      <c r="G8" s="159">
        <v>543000</v>
      </c>
      <c r="H8" s="159">
        <v>0</v>
      </c>
      <c r="I8" s="159">
        <v>543000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47000</v>
      </c>
      <c r="Q8" s="159">
        <v>0</v>
      </c>
      <c r="R8" s="159">
        <v>148000</v>
      </c>
      <c r="S8" s="159">
        <v>0</v>
      </c>
      <c r="T8" s="159">
        <v>0</v>
      </c>
      <c r="U8" s="159">
        <v>0</v>
      </c>
      <c r="V8" s="159">
        <v>0</v>
      </c>
      <c r="W8" s="159">
        <v>166000</v>
      </c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  <c r="IT8" s="139"/>
      <c r="IU8" s="139"/>
      <c r="IV8" s="139"/>
    </row>
    <row r="9" spans="1:23" ht="18" customHeight="1">
      <c r="A9" s="172"/>
      <c r="B9" s="173"/>
      <c r="C9" s="157"/>
      <c r="D9" s="21" t="s">
        <v>126</v>
      </c>
      <c r="E9" s="174" t="s">
        <v>127</v>
      </c>
      <c r="F9" s="158">
        <v>904000</v>
      </c>
      <c r="G9" s="159">
        <v>543000</v>
      </c>
      <c r="H9" s="159">
        <v>0</v>
      </c>
      <c r="I9" s="159">
        <v>543000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47000</v>
      </c>
      <c r="Q9" s="159">
        <v>0</v>
      </c>
      <c r="R9" s="159">
        <v>148000</v>
      </c>
      <c r="S9" s="159">
        <v>0</v>
      </c>
      <c r="T9" s="159">
        <v>0</v>
      </c>
      <c r="U9" s="159">
        <v>0</v>
      </c>
      <c r="V9" s="159">
        <v>0</v>
      </c>
      <c r="W9" s="159">
        <v>166000</v>
      </c>
    </row>
    <row r="10" spans="1:23" ht="18" customHeight="1">
      <c r="A10" s="172"/>
      <c r="B10" s="173"/>
      <c r="C10" s="157"/>
      <c r="D10" s="21" t="s">
        <v>128</v>
      </c>
      <c r="E10" s="174" t="s">
        <v>129</v>
      </c>
      <c r="F10" s="158">
        <v>904000</v>
      </c>
      <c r="G10" s="159">
        <v>543000</v>
      </c>
      <c r="H10" s="159">
        <v>0</v>
      </c>
      <c r="I10" s="159">
        <v>543000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47000</v>
      </c>
      <c r="Q10" s="159">
        <v>0</v>
      </c>
      <c r="R10" s="159">
        <v>148000</v>
      </c>
      <c r="S10" s="159">
        <v>0</v>
      </c>
      <c r="T10" s="159">
        <v>0</v>
      </c>
      <c r="U10" s="159">
        <v>0</v>
      </c>
      <c r="V10" s="159">
        <v>0</v>
      </c>
      <c r="W10" s="159">
        <v>166000</v>
      </c>
    </row>
    <row r="11" spans="1:23" ht="18" customHeight="1">
      <c r="A11" s="172">
        <v>201</v>
      </c>
      <c r="B11" s="173"/>
      <c r="C11" s="157"/>
      <c r="D11" s="21"/>
      <c r="E11" s="174" t="s">
        <v>184</v>
      </c>
      <c r="F11" s="158">
        <v>904000</v>
      </c>
      <c r="G11" s="159">
        <v>543000</v>
      </c>
      <c r="H11" s="159">
        <v>0</v>
      </c>
      <c r="I11" s="159">
        <v>543000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47000</v>
      </c>
      <c r="Q11" s="159">
        <v>0</v>
      </c>
      <c r="R11" s="159">
        <v>148000</v>
      </c>
      <c r="S11" s="159">
        <v>0</v>
      </c>
      <c r="T11" s="159">
        <v>0</v>
      </c>
      <c r="U11" s="159">
        <v>0</v>
      </c>
      <c r="V11" s="159">
        <v>0</v>
      </c>
      <c r="W11" s="159">
        <v>166000</v>
      </c>
    </row>
    <row r="12" spans="1:23" ht="18" customHeight="1">
      <c r="A12" s="172"/>
      <c r="B12" s="173" t="s">
        <v>185</v>
      </c>
      <c r="C12" s="157"/>
      <c r="D12" s="21"/>
      <c r="E12" s="174" t="s">
        <v>186</v>
      </c>
      <c r="F12" s="158">
        <v>904000</v>
      </c>
      <c r="G12" s="159">
        <v>543000</v>
      </c>
      <c r="H12" s="159">
        <v>0</v>
      </c>
      <c r="I12" s="159">
        <v>543000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47000</v>
      </c>
      <c r="Q12" s="159">
        <v>0</v>
      </c>
      <c r="R12" s="159">
        <v>148000</v>
      </c>
      <c r="S12" s="159">
        <v>0</v>
      </c>
      <c r="T12" s="159">
        <v>0</v>
      </c>
      <c r="U12" s="159">
        <v>0</v>
      </c>
      <c r="V12" s="159">
        <v>0</v>
      </c>
      <c r="W12" s="159">
        <v>166000</v>
      </c>
    </row>
    <row r="13" spans="1:23" ht="18" customHeight="1">
      <c r="A13" s="172">
        <v>201</v>
      </c>
      <c r="B13" s="173" t="s">
        <v>187</v>
      </c>
      <c r="C13" s="157" t="s">
        <v>188</v>
      </c>
      <c r="D13" s="21" t="s">
        <v>189</v>
      </c>
      <c r="E13" s="174" t="s">
        <v>190</v>
      </c>
      <c r="F13" s="158">
        <v>904000</v>
      </c>
      <c r="G13" s="159">
        <v>543000</v>
      </c>
      <c r="H13" s="159">
        <v>0</v>
      </c>
      <c r="I13" s="159">
        <v>543000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47000</v>
      </c>
      <c r="Q13" s="159">
        <v>0</v>
      </c>
      <c r="R13" s="159">
        <v>148000</v>
      </c>
      <c r="S13" s="159">
        <v>0</v>
      </c>
      <c r="T13" s="159">
        <v>0</v>
      </c>
      <c r="U13" s="159">
        <v>0</v>
      </c>
      <c r="V13" s="159">
        <v>0</v>
      </c>
      <c r="W13" s="159">
        <v>166000</v>
      </c>
    </row>
    <row r="14" ht="18" customHeight="1"/>
    <row r="15" ht="18" customHeight="1"/>
  </sheetData>
  <sheetProtection formatCells="0" formatColumns="0" formatRows="0"/>
  <mergeCells count="2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59" right="0.39" top="0.98" bottom="0.98" header="0.51" footer="0.51"/>
  <pageSetup fitToHeight="1000" fitToWidth="1" horizontalDpi="600" verticalDpi="600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" style="0" customWidth="1"/>
    <col min="4" max="4" width="19.83203125" style="0" customWidth="1"/>
    <col min="5" max="5" width="49.83203125" style="0" customWidth="1"/>
    <col min="6" max="6" width="20.66015625" style="0" customWidth="1"/>
    <col min="7" max="7" width="23.83203125" style="0" customWidth="1"/>
    <col min="8" max="17" width="14.16015625" style="0" customWidth="1"/>
    <col min="18" max="183" width="6.83203125" style="0" customWidth="1"/>
  </cols>
  <sheetData>
    <row r="1" spans="1:182" ht="18" customHeight="1">
      <c r="A1" s="145"/>
      <c r="B1" s="146"/>
      <c r="C1" s="146"/>
      <c r="D1" s="147"/>
      <c r="E1" s="143"/>
      <c r="F1" s="143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</row>
    <row r="2" spans="1:183" ht="30" customHeight="1">
      <c r="A2" s="149" t="s">
        <v>266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6"/>
    </row>
    <row r="3" spans="1:183" ht="18" customHeight="1">
      <c r="A3" s="150" t="s">
        <v>5</v>
      </c>
      <c r="B3" s="151"/>
      <c r="C3" s="151"/>
      <c r="D3" s="152"/>
      <c r="E3" s="4"/>
      <c r="F3" s="4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 t="s">
        <v>6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</row>
    <row r="4" spans="1:183" ht="23.25" customHeight="1">
      <c r="A4" s="123" t="s">
        <v>180</v>
      </c>
      <c r="B4" s="123"/>
      <c r="C4" s="123"/>
      <c r="D4" s="121" t="s">
        <v>98</v>
      </c>
      <c r="E4" s="121" t="s">
        <v>197</v>
      </c>
      <c r="F4" s="121" t="s">
        <v>132</v>
      </c>
      <c r="G4" s="121" t="s">
        <v>125</v>
      </c>
      <c r="H4" s="153" t="s">
        <v>202</v>
      </c>
      <c r="I4" s="153" t="s">
        <v>203</v>
      </c>
      <c r="J4" s="153" t="s">
        <v>204</v>
      </c>
      <c r="K4" s="153" t="s">
        <v>206</v>
      </c>
      <c r="L4" s="153" t="s">
        <v>207</v>
      </c>
      <c r="M4" s="153" t="s">
        <v>208</v>
      </c>
      <c r="N4" s="155" t="s">
        <v>209</v>
      </c>
      <c r="O4" s="153" t="s">
        <v>210</v>
      </c>
      <c r="P4" s="153" t="s">
        <v>211</v>
      </c>
      <c r="Q4" s="153" t="s">
        <v>212</v>
      </c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</row>
    <row r="5" spans="1:183" ht="12" customHeight="1">
      <c r="A5" s="154" t="s">
        <v>181</v>
      </c>
      <c r="B5" s="154" t="s">
        <v>182</v>
      </c>
      <c r="C5" s="154" t="s">
        <v>183</v>
      </c>
      <c r="D5" s="121"/>
      <c r="E5" s="121"/>
      <c r="F5" s="121"/>
      <c r="G5" s="121"/>
      <c r="H5" s="153"/>
      <c r="I5" s="153"/>
      <c r="J5" s="153"/>
      <c r="K5" s="153"/>
      <c r="L5" s="153"/>
      <c r="M5" s="153"/>
      <c r="N5" s="160"/>
      <c r="O5" s="153"/>
      <c r="P5" s="153"/>
      <c r="Q5" s="153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</row>
    <row r="6" spans="1:183" ht="12" customHeight="1">
      <c r="A6" s="154"/>
      <c r="B6" s="154"/>
      <c r="C6" s="154"/>
      <c r="D6" s="121"/>
      <c r="E6" s="121"/>
      <c r="F6" s="121"/>
      <c r="G6" s="121"/>
      <c r="H6" s="153"/>
      <c r="I6" s="153"/>
      <c r="J6" s="153"/>
      <c r="K6" s="153"/>
      <c r="L6" s="153"/>
      <c r="M6" s="153"/>
      <c r="N6" s="160"/>
      <c r="O6" s="153"/>
      <c r="P6" s="153"/>
      <c r="Q6" s="153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165"/>
      <c r="GA6" s="165"/>
    </row>
    <row r="7" spans="1:183" ht="12" customHeight="1">
      <c r="A7" s="155"/>
      <c r="B7" s="155"/>
      <c r="C7" s="155"/>
      <c r="D7" s="125"/>
      <c r="E7" s="125"/>
      <c r="F7" s="125"/>
      <c r="G7" s="125"/>
      <c r="H7" s="156"/>
      <c r="I7" s="156"/>
      <c r="J7" s="156"/>
      <c r="K7" s="156"/>
      <c r="L7" s="156"/>
      <c r="M7" s="156"/>
      <c r="N7" s="161"/>
      <c r="O7" s="156"/>
      <c r="P7" s="156"/>
      <c r="Q7" s="156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</row>
    <row r="8" spans="1:183" ht="18" customHeight="1">
      <c r="A8" s="53" t="s">
        <v>124</v>
      </c>
      <c r="B8" s="53" t="s">
        <v>124</v>
      </c>
      <c r="C8" s="53" t="s">
        <v>124</v>
      </c>
      <c r="D8" s="53" t="s">
        <v>124</v>
      </c>
      <c r="E8" s="53" t="s">
        <v>124</v>
      </c>
      <c r="F8" s="53" t="s">
        <v>124</v>
      </c>
      <c r="G8" s="53">
        <v>1</v>
      </c>
      <c r="H8" s="53">
        <v>2</v>
      </c>
      <c r="I8" s="53">
        <v>3</v>
      </c>
      <c r="J8" s="53">
        <v>4</v>
      </c>
      <c r="K8" s="53">
        <v>5</v>
      </c>
      <c r="L8" s="53">
        <v>6</v>
      </c>
      <c r="M8" s="53">
        <v>8</v>
      </c>
      <c r="N8" s="53">
        <v>9</v>
      </c>
      <c r="O8" s="53">
        <v>10</v>
      </c>
      <c r="P8" s="53">
        <v>11</v>
      </c>
      <c r="Q8" s="53">
        <v>12</v>
      </c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</row>
    <row r="9" spans="1:183" s="1" customFormat="1" ht="18" customHeight="1">
      <c r="A9" s="85"/>
      <c r="B9" s="85"/>
      <c r="C9" s="21"/>
      <c r="D9" s="157"/>
      <c r="E9" s="130"/>
      <c r="F9" s="157"/>
      <c r="G9" s="158"/>
      <c r="H9" s="159"/>
      <c r="I9" s="159"/>
      <c r="J9" s="159"/>
      <c r="K9" s="159"/>
      <c r="L9" s="159"/>
      <c r="M9" s="159"/>
      <c r="N9" s="162"/>
      <c r="O9" s="162"/>
      <c r="P9" s="158"/>
      <c r="Q9" s="159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</row>
    <row r="10" spans="1:182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</row>
    <row r="11" spans="2:182" ht="18" customHeight="1">
      <c r="B11" s="1"/>
      <c r="C11" s="1"/>
      <c r="D11" s="1"/>
      <c r="E11" s="1"/>
      <c r="F11" s="1"/>
      <c r="G11" s="1"/>
      <c r="H11" s="1"/>
      <c r="I11" s="1"/>
      <c r="K11" s="1"/>
      <c r="M11" s="1"/>
      <c r="N11" s="1"/>
      <c r="O11" s="1"/>
      <c r="P11" s="1"/>
      <c r="Q11" s="1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</row>
    <row r="12" spans="2:182" ht="18" customHeight="1">
      <c r="B12" s="1"/>
      <c r="C12" s="1"/>
      <c r="D12" s="1"/>
      <c r="E12" s="1"/>
      <c r="F12" s="1"/>
      <c r="G12" s="1"/>
      <c r="I12" s="1"/>
      <c r="J12" s="1"/>
      <c r="M12" s="1"/>
      <c r="N12" s="1"/>
      <c r="P12" s="1"/>
      <c r="Q12" s="1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</row>
    <row r="13" spans="3:17" ht="12.75" customHeight="1">
      <c r="C13" s="1"/>
      <c r="D13" s="1"/>
      <c r="E13" s="1"/>
      <c r="F13" s="1"/>
      <c r="J13" s="1"/>
      <c r="M13" s="1"/>
      <c r="N13" s="1"/>
      <c r="P13" s="1"/>
      <c r="Q13" s="1"/>
    </row>
    <row r="14" spans="4:17" ht="12.75" customHeight="1">
      <c r="D14" s="1"/>
      <c r="E14" s="1"/>
      <c r="F14" s="1"/>
      <c r="O14" s="1"/>
      <c r="P14" s="1"/>
      <c r="Q14" s="1"/>
    </row>
    <row r="15" spans="4:15" ht="12.75" customHeight="1">
      <c r="D15" s="1"/>
      <c r="E15" s="1"/>
      <c r="O15" s="1"/>
    </row>
    <row r="16" spans="5:15" ht="12.75" customHeight="1">
      <c r="E16" s="1"/>
      <c r="O16" s="1"/>
    </row>
    <row r="17" spans="3:14" ht="12.75" customHeight="1">
      <c r="C17" s="1"/>
      <c r="E17" s="1"/>
      <c r="M17" s="1"/>
      <c r="N17" s="1"/>
    </row>
    <row r="18" spans="5:14" ht="12.75" customHeight="1">
      <c r="E18" s="1"/>
      <c r="J18" s="1"/>
      <c r="K18" s="1"/>
      <c r="L18" s="1"/>
      <c r="M18" s="1"/>
      <c r="N18" s="1"/>
    </row>
    <row r="19" ht="12.75" customHeight="1">
      <c r="G19" s="1"/>
    </row>
  </sheetData>
  <sheetProtection formatCells="0" formatColumns="0" formatRows="0"/>
  <mergeCells count="17"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</mergeCells>
  <printOptions horizontalCentered="1"/>
  <pageMargins left="0.59" right="0.39" top="0.98" bottom="0.98" header="0.51" footer="0.51"/>
  <pageSetup fitToHeight="1000" fitToWidth="1" horizontalDpi="300" verticalDpi="300" orientation="landscape" paperSize="9" scale="6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22.83203125" style="0" customWidth="1"/>
    <col min="3" max="3" width="16.5" style="0" customWidth="1"/>
    <col min="4" max="4" width="14.33203125" style="0" customWidth="1"/>
    <col min="5" max="5" width="12.83203125" style="0" customWidth="1"/>
    <col min="6" max="7" width="9.83203125" style="0" customWidth="1"/>
    <col min="8" max="8" width="12.83203125" style="0" customWidth="1"/>
    <col min="9" max="9" width="9.83203125" style="0" customWidth="1"/>
    <col min="10" max="10" width="9.16015625" style="0" customWidth="1"/>
    <col min="11" max="11" width="10.16015625" style="0" customWidth="1"/>
    <col min="12" max="12" width="9.66015625" style="0" customWidth="1"/>
    <col min="13" max="13" width="9" style="0" customWidth="1"/>
    <col min="14" max="15" width="9.16015625" style="0" customWidth="1"/>
    <col min="16" max="16" width="9.66015625" style="0" customWidth="1"/>
    <col min="17" max="18" width="8.83203125" style="0" customWidth="1"/>
    <col min="19" max="20" width="9.83203125" style="0" customWidth="1"/>
    <col min="21" max="21" width="6.5" style="0" customWidth="1"/>
    <col min="22" max="22" width="10.66015625" style="0" customWidth="1"/>
    <col min="23" max="29" width="8" style="0" customWidth="1"/>
  </cols>
  <sheetData>
    <row r="1" spans="1:29" ht="18" customHeight="1">
      <c r="A1" s="117"/>
      <c r="B1" s="118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37"/>
      <c r="V1" s="139"/>
      <c r="W1" s="139"/>
      <c r="X1" s="139"/>
      <c r="Y1" s="139"/>
      <c r="Z1" s="139"/>
      <c r="AA1" s="139"/>
      <c r="AB1" s="139"/>
      <c r="AC1" s="139"/>
    </row>
    <row r="2" spans="1:29" ht="30" customHeight="1">
      <c r="A2" s="2" t="s">
        <v>267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40"/>
      <c r="V2" s="141"/>
      <c r="W2" s="141"/>
      <c r="X2" s="141"/>
      <c r="Y2" s="141"/>
      <c r="Z2" s="141"/>
      <c r="AA2" s="144"/>
      <c r="AB2" s="144"/>
      <c r="AC2" s="144"/>
    </row>
    <row r="3" spans="1:29" ht="18" customHeight="1">
      <c r="A3" s="119" t="s">
        <v>5</v>
      </c>
      <c r="B3" s="118"/>
      <c r="C3" s="119"/>
      <c r="D3" s="117"/>
      <c r="E3" s="117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7" t="s">
        <v>6</v>
      </c>
      <c r="U3" s="142"/>
      <c r="V3" s="4"/>
      <c r="W3" s="4"/>
      <c r="X3" s="4"/>
      <c r="Y3" s="4"/>
      <c r="Z3" s="4"/>
      <c r="AA3" s="4"/>
      <c r="AB3" s="4"/>
      <c r="AC3" s="4"/>
    </row>
    <row r="4" spans="1:29" ht="18" customHeight="1">
      <c r="A4" s="120" t="s">
        <v>180</v>
      </c>
      <c r="B4" s="121" t="s">
        <v>268</v>
      </c>
      <c r="C4" s="122" t="s">
        <v>125</v>
      </c>
      <c r="D4" s="123" t="s">
        <v>198</v>
      </c>
      <c r="E4" s="123"/>
      <c r="F4" s="123"/>
      <c r="G4" s="123"/>
      <c r="H4" s="123" t="s">
        <v>199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1" t="s">
        <v>200</v>
      </c>
      <c r="T4" s="121" t="s">
        <v>201</v>
      </c>
      <c r="U4" s="143"/>
      <c r="V4" s="4"/>
      <c r="W4" s="4"/>
      <c r="X4" s="4"/>
      <c r="Y4" s="4"/>
      <c r="Z4" s="4"/>
      <c r="AA4" s="4"/>
      <c r="AB4" s="4"/>
      <c r="AC4" s="4"/>
    </row>
    <row r="5" spans="1:29" ht="18" customHeight="1">
      <c r="A5" s="120"/>
      <c r="B5" s="121"/>
      <c r="C5" s="122"/>
      <c r="D5" s="121" t="s">
        <v>165</v>
      </c>
      <c r="E5" s="121" t="s">
        <v>202</v>
      </c>
      <c r="F5" s="121" t="s">
        <v>203</v>
      </c>
      <c r="G5" s="121" t="s">
        <v>204</v>
      </c>
      <c r="H5" s="121" t="s">
        <v>165</v>
      </c>
      <c r="I5" s="121" t="s">
        <v>205</v>
      </c>
      <c r="J5" s="121" t="s">
        <v>203</v>
      </c>
      <c r="K5" s="121" t="s">
        <v>204</v>
      </c>
      <c r="L5" s="121" t="s">
        <v>206</v>
      </c>
      <c r="M5" s="121" t="s">
        <v>207</v>
      </c>
      <c r="N5" s="121" t="s">
        <v>208</v>
      </c>
      <c r="O5" s="125" t="s">
        <v>209</v>
      </c>
      <c r="P5" s="121" t="s">
        <v>210</v>
      </c>
      <c r="Q5" s="121" t="s">
        <v>211</v>
      </c>
      <c r="R5" s="121" t="s">
        <v>212</v>
      </c>
      <c r="S5" s="121"/>
      <c r="T5" s="121"/>
      <c r="U5" s="143"/>
      <c r="V5" s="4"/>
      <c r="W5" s="4"/>
      <c r="X5" s="4"/>
      <c r="Y5" s="4"/>
      <c r="Z5" s="4"/>
      <c r="AA5" s="4"/>
      <c r="AB5" s="4"/>
      <c r="AC5" s="4"/>
    </row>
    <row r="6" spans="1:29" ht="40.5" customHeight="1">
      <c r="A6" s="124"/>
      <c r="B6" s="125"/>
      <c r="C6" s="126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38"/>
      <c r="P6" s="125"/>
      <c r="Q6" s="125"/>
      <c r="R6" s="125"/>
      <c r="S6" s="125"/>
      <c r="T6" s="125"/>
      <c r="U6" s="139"/>
      <c r="V6" s="139"/>
      <c r="W6" s="139"/>
      <c r="X6" s="139"/>
      <c r="Y6" s="139"/>
      <c r="Z6" s="139"/>
      <c r="AA6" s="139"/>
      <c r="AB6" s="139"/>
      <c r="AC6" s="139"/>
    </row>
    <row r="7" spans="1:29" ht="18" customHeight="1">
      <c r="A7" s="127" t="s">
        <v>124</v>
      </c>
      <c r="B7" s="128" t="s">
        <v>124</v>
      </c>
      <c r="C7" s="20">
        <v>1</v>
      </c>
      <c r="D7" s="20">
        <v>2</v>
      </c>
      <c r="E7" s="20">
        <v>3</v>
      </c>
      <c r="F7" s="53">
        <v>4</v>
      </c>
      <c r="G7" s="53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0">
        <v>15</v>
      </c>
      <c r="R7" s="20">
        <v>16</v>
      </c>
      <c r="S7" s="53">
        <v>18</v>
      </c>
      <c r="T7" s="53">
        <v>19</v>
      </c>
      <c r="U7" s="139"/>
      <c r="V7" s="139"/>
      <c r="W7" s="139"/>
      <c r="X7" s="139"/>
      <c r="Y7" s="139"/>
      <c r="Z7" s="139"/>
      <c r="AA7" s="139"/>
      <c r="AB7" s="139"/>
      <c r="AC7" s="139"/>
    </row>
    <row r="8" spans="1:29" s="1" customFormat="1" ht="18" customHeight="1">
      <c r="A8" s="129"/>
      <c r="B8" s="130" t="s">
        <v>125</v>
      </c>
      <c r="C8" s="131">
        <v>2865000</v>
      </c>
      <c r="D8" s="132">
        <v>2865000</v>
      </c>
      <c r="E8" s="133">
        <v>1291000</v>
      </c>
      <c r="F8" s="134">
        <v>670000</v>
      </c>
      <c r="G8" s="134">
        <v>904000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9"/>
      <c r="V8" s="139"/>
      <c r="W8" s="139"/>
      <c r="X8" s="139"/>
      <c r="Y8" s="139"/>
      <c r="Z8" s="139"/>
      <c r="AA8" s="139"/>
      <c r="AB8" s="139"/>
      <c r="AC8" s="139"/>
    </row>
    <row r="9" spans="1:20" ht="18" customHeight="1">
      <c r="A9" s="129">
        <v>12</v>
      </c>
      <c r="B9" s="130" t="s">
        <v>127</v>
      </c>
      <c r="C9" s="131">
        <v>2865000</v>
      </c>
      <c r="D9" s="132">
        <v>2865000</v>
      </c>
      <c r="E9" s="133">
        <v>1291000</v>
      </c>
      <c r="F9" s="134">
        <v>670000</v>
      </c>
      <c r="G9" s="134">
        <v>904000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</row>
    <row r="10" spans="1:29" ht="18" customHeight="1">
      <c r="A10" s="129">
        <v>12001</v>
      </c>
      <c r="B10" s="130" t="s">
        <v>129</v>
      </c>
      <c r="C10" s="131">
        <v>2865000</v>
      </c>
      <c r="D10" s="132">
        <v>2865000</v>
      </c>
      <c r="E10" s="133">
        <v>1291000</v>
      </c>
      <c r="F10" s="134">
        <v>670000</v>
      </c>
      <c r="G10" s="134">
        <v>904000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7"/>
      <c r="V10" s="139"/>
      <c r="W10" s="139"/>
      <c r="X10" s="139"/>
      <c r="Y10" s="139"/>
      <c r="Z10" s="139"/>
      <c r="AA10" s="139"/>
      <c r="AB10" s="139"/>
      <c r="AC10" s="139"/>
    </row>
    <row r="11" spans="1:29" ht="18" customHeight="1">
      <c r="A11" s="129">
        <v>2013201</v>
      </c>
      <c r="B11" s="130" t="s">
        <v>269</v>
      </c>
      <c r="C11" s="131">
        <v>2685000</v>
      </c>
      <c r="D11" s="132">
        <v>2685000</v>
      </c>
      <c r="E11" s="133">
        <v>1291000</v>
      </c>
      <c r="F11" s="134">
        <v>490000</v>
      </c>
      <c r="G11" s="134">
        <v>904000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7"/>
      <c r="V11" s="139"/>
      <c r="W11" s="139"/>
      <c r="X11" s="139"/>
      <c r="Y11" s="139"/>
      <c r="Z11" s="139"/>
      <c r="AA11" s="139"/>
      <c r="AB11" s="139"/>
      <c r="AC11" s="139"/>
    </row>
    <row r="12" spans="1:29" ht="18" customHeight="1">
      <c r="A12" s="129">
        <v>2013202</v>
      </c>
      <c r="B12" s="130" t="s">
        <v>270</v>
      </c>
      <c r="C12" s="131">
        <v>80000</v>
      </c>
      <c r="D12" s="132">
        <v>80000</v>
      </c>
      <c r="E12" s="133">
        <v>0</v>
      </c>
      <c r="F12" s="134">
        <v>80000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7"/>
      <c r="V12" s="139"/>
      <c r="W12" s="139"/>
      <c r="X12" s="139"/>
      <c r="Y12" s="139"/>
      <c r="Z12" s="139"/>
      <c r="AA12" s="139"/>
      <c r="AB12" s="139"/>
      <c r="AC12" s="139"/>
    </row>
    <row r="13" spans="1:29" ht="18" customHeight="1">
      <c r="A13" s="129">
        <v>2013299</v>
      </c>
      <c r="B13" s="130" t="s">
        <v>271</v>
      </c>
      <c r="C13" s="131">
        <v>100000</v>
      </c>
      <c r="D13" s="132">
        <v>100000</v>
      </c>
      <c r="E13" s="133">
        <v>0</v>
      </c>
      <c r="F13" s="134">
        <v>100000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7"/>
      <c r="V13" s="139"/>
      <c r="W13" s="139"/>
      <c r="X13" s="139"/>
      <c r="Y13" s="139"/>
      <c r="Z13" s="139"/>
      <c r="AA13" s="139"/>
      <c r="AB13" s="139"/>
      <c r="AC13" s="139"/>
    </row>
    <row r="14" spans="1:29" ht="18" customHeight="1">
      <c r="A14" s="135"/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9"/>
      <c r="W14" s="139"/>
      <c r="X14" s="139"/>
      <c r="Y14" s="139"/>
      <c r="Z14" s="139"/>
      <c r="AA14" s="139"/>
      <c r="AB14" s="139"/>
      <c r="AC14" s="139"/>
    </row>
    <row r="15" spans="1:29" ht="18" customHeight="1">
      <c r="A15" s="135"/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9"/>
      <c r="W15" s="139"/>
      <c r="X15" s="139"/>
      <c r="Y15" s="139"/>
      <c r="Z15" s="139"/>
      <c r="AA15" s="139"/>
      <c r="AB15" s="139"/>
      <c r="AC15" s="139"/>
    </row>
    <row r="16" spans="1:29" ht="18" customHeight="1">
      <c r="A16" s="135"/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9"/>
      <c r="W16" s="139"/>
      <c r="X16" s="139"/>
      <c r="Y16" s="139"/>
      <c r="Z16" s="139"/>
      <c r="AA16" s="139"/>
      <c r="AB16" s="139"/>
      <c r="AC16" s="139"/>
    </row>
    <row r="17" spans="13:16" ht="12.75" customHeight="1">
      <c r="M17" s="1"/>
      <c r="N17" s="1"/>
      <c r="O17" s="1"/>
      <c r="P17" s="1"/>
    </row>
    <row r="18" spans="14:15" ht="12.75" customHeight="1">
      <c r="N18" s="1"/>
      <c r="O18" s="1"/>
    </row>
    <row r="19" spans="13:15" ht="12.75" customHeight="1">
      <c r="M19" s="1"/>
      <c r="N19" s="1"/>
      <c r="O19" s="1"/>
    </row>
  </sheetData>
  <sheetProtection formatCells="0" formatColumns="0" formatRows="0"/>
  <mergeCells count="20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39" top="0.79" bottom="0.71" header="0.51" footer="0.28"/>
  <pageSetup fitToHeight="1000" fitToWidth="1" horizontalDpi="300" verticalDpi="3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83203125" style="0" customWidth="1"/>
    <col min="2" max="2" width="19.83203125" style="0" customWidth="1"/>
    <col min="3" max="10" width="6.33203125" style="0" customWidth="1"/>
    <col min="11" max="11" width="9.5" style="0" customWidth="1"/>
    <col min="12" max="13" width="6.33203125" style="0" customWidth="1"/>
    <col min="14" max="22" width="7.33203125" style="0" customWidth="1"/>
    <col min="23" max="24" width="6.33203125" style="0" customWidth="1"/>
    <col min="25" max="25" width="9.16015625" style="0" customWidth="1"/>
    <col min="26" max="27" width="6.33203125" style="0" customWidth="1"/>
    <col min="28" max="28" width="7.83203125" style="0" customWidth="1"/>
    <col min="29" max="30" width="6.33203125" style="0" customWidth="1"/>
    <col min="37" max="37" width="6.83203125" style="0" customWidth="1"/>
    <col min="38" max="39" width="6.5" style="0" customWidth="1"/>
    <col min="40" max="40" width="6.66015625" style="0" customWidth="1"/>
    <col min="41" max="42" width="6.16015625" style="0" customWidth="1"/>
    <col min="43" max="43" width="6.66015625" style="0" customWidth="1"/>
    <col min="44" max="44" width="6.83203125" style="0" customWidth="1"/>
    <col min="45" max="46" width="6.16015625" style="0" customWidth="1"/>
    <col min="47" max="47" width="5" style="0" customWidth="1"/>
    <col min="48" max="48" width="5.5" style="0" customWidth="1"/>
    <col min="49" max="49" width="5.33203125" style="0" customWidth="1"/>
  </cols>
  <sheetData>
    <row r="1" ht="11.25" customHeight="1">
      <c r="A1" s="1"/>
    </row>
    <row r="2" spans="1:30" ht="24.75" customHeight="1">
      <c r="A2" s="70" t="s">
        <v>272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49" ht="23.25" customHeight="1">
      <c r="A3" s="4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98"/>
      <c r="AW3" s="114" t="s">
        <v>273</v>
      </c>
    </row>
    <row r="4" spans="1:49" ht="19.5" customHeight="1">
      <c r="A4" s="72" t="s">
        <v>98</v>
      </c>
      <c r="B4" s="73" t="s">
        <v>99</v>
      </c>
      <c r="C4" s="74" t="s">
        <v>274</v>
      </c>
      <c r="D4" s="74"/>
      <c r="E4" s="74"/>
      <c r="F4" s="9"/>
      <c r="G4" s="9"/>
      <c r="H4" s="9"/>
      <c r="I4" s="86" t="s">
        <v>275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115"/>
    </row>
    <row r="5" spans="1:49" ht="18" customHeight="1">
      <c r="A5" s="72"/>
      <c r="B5" s="73"/>
      <c r="C5" s="75" t="s">
        <v>276</v>
      </c>
      <c r="D5" s="75" t="s">
        <v>277</v>
      </c>
      <c r="E5" s="75" t="s">
        <v>278</v>
      </c>
      <c r="F5" s="76" t="s">
        <v>279</v>
      </c>
      <c r="G5" s="77"/>
      <c r="H5" s="78"/>
      <c r="I5" s="88" t="s">
        <v>280</v>
      </c>
      <c r="J5" s="9"/>
      <c r="K5" s="9"/>
      <c r="L5" s="9"/>
      <c r="M5" s="74"/>
      <c r="N5" s="74"/>
      <c r="O5" s="74"/>
      <c r="P5" s="74"/>
      <c r="Q5" s="74"/>
      <c r="R5" s="74"/>
      <c r="S5" s="74"/>
      <c r="T5" s="74"/>
      <c r="U5" s="74"/>
      <c r="V5" s="94"/>
      <c r="W5" s="95" t="s">
        <v>281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107"/>
      <c r="AK5" s="108" t="s">
        <v>282</v>
      </c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16"/>
    </row>
    <row r="6" spans="1:49" ht="17.25" customHeight="1">
      <c r="A6" s="72"/>
      <c r="B6" s="73"/>
      <c r="C6" s="75"/>
      <c r="D6" s="75"/>
      <c r="E6" s="75"/>
      <c r="F6" s="79" t="s">
        <v>279</v>
      </c>
      <c r="G6" s="80" t="s">
        <v>283</v>
      </c>
      <c r="H6" s="81" t="s">
        <v>284</v>
      </c>
      <c r="I6" s="13" t="s">
        <v>125</v>
      </c>
      <c r="J6" s="89" t="s">
        <v>285</v>
      </c>
      <c r="K6" s="89" t="s">
        <v>286</v>
      </c>
      <c r="L6" s="89" t="s">
        <v>287</v>
      </c>
      <c r="M6" s="90" t="s">
        <v>288</v>
      </c>
      <c r="N6" s="91"/>
      <c r="O6" s="91"/>
      <c r="P6" s="91"/>
      <c r="Q6" s="97"/>
      <c r="R6" s="60" t="s">
        <v>289</v>
      </c>
      <c r="S6" s="60" t="s">
        <v>290</v>
      </c>
      <c r="T6" s="60" t="s">
        <v>168</v>
      </c>
      <c r="U6" s="60" t="s">
        <v>291</v>
      </c>
      <c r="V6" s="60" t="s">
        <v>292</v>
      </c>
      <c r="W6" s="60" t="s">
        <v>137</v>
      </c>
      <c r="X6" s="60" t="s">
        <v>138</v>
      </c>
      <c r="Y6" s="60" t="s">
        <v>139</v>
      </c>
      <c r="Z6" s="60" t="s">
        <v>140</v>
      </c>
      <c r="AA6" s="99" t="s">
        <v>141</v>
      </c>
      <c r="AB6" s="100"/>
      <c r="AC6" s="100"/>
      <c r="AD6" s="100"/>
      <c r="AE6" s="101"/>
      <c r="AF6" s="102" t="s">
        <v>142</v>
      </c>
      <c r="AG6" s="102" t="s">
        <v>143</v>
      </c>
      <c r="AH6" s="102" t="s">
        <v>144</v>
      </c>
      <c r="AI6" s="102" t="s">
        <v>145</v>
      </c>
      <c r="AJ6" s="102" t="s">
        <v>146</v>
      </c>
      <c r="AK6" s="102" t="s">
        <v>293</v>
      </c>
      <c r="AL6" s="110" t="s">
        <v>294</v>
      </c>
      <c r="AM6" s="111" t="s">
        <v>295</v>
      </c>
      <c r="AN6" s="111" t="s">
        <v>296</v>
      </c>
      <c r="AO6" s="111" t="s">
        <v>297</v>
      </c>
      <c r="AP6" s="111" t="s">
        <v>298</v>
      </c>
      <c r="AQ6" s="111" t="s">
        <v>299</v>
      </c>
      <c r="AR6" s="111" t="s">
        <v>300</v>
      </c>
      <c r="AS6" s="111" t="s">
        <v>301</v>
      </c>
      <c r="AT6" s="111" t="s">
        <v>302</v>
      </c>
      <c r="AU6" s="111" t="s">
        <v>303</v>
      </c>
      <c r="AV6" s="111" t="s">
        <v>304</v>
      </c>
      <c r="AW6" s="111" t="s">
        <v>305</v>
      </c>
    </row>
    <row r="7" spans="1:49" ht="49.5" customHeight="1">
      <c r="A7" s="72"/>
      <c r="B7" s="73"/>
      <c r="C7" s="75"/>
      <c r="D7" s="75"/>
      <c r="E7" s="75"/>
      <c r="F7" s="63"/>
      <c r="G7" s="82"/>
      <c r="H7" s="83"/>
      <c r="I7" s="13"/>
      <c r="J7" s="92"/>
      <c r="K7" s="92"/>
      <c r="L7" s="92"/>
      <c r="M7" s="93" t="s">
        <v>165</v>
      </c>
      <c r="N7" s="93" t="s">
        <v>306</v>
      </c>
      <c r="O7" s="93" t="s">
        <v>307</v>
      </c>
      <c r="P7" s="93" t="s">
        <v>308</v>
      </c>
      <c r="Q7" s="93" t="s">
        <v>309</v>
      </c>
      <c r="R7" s="63"/>
      <c r="S7" s="63"/>
      <c r="T7" s="63"/>
      <c r="U7" s="63"/>
      <c r="V7" s="63"/>
      <c r="W7" s="63"/>
      <c r="X7" s="63"/>
      <c r="Y7" s="63"/>
      <c r="Z7" s="63"/>
      <c r="AA7" s="63" t="s">
        <v>154</v>
      </c>
      <c r="AB7" s="63" t="s">
        <v>155</v>
      </c>
      <c r="AC7" s="64" t="s">
        <v>156</v>
      </c>
      <c r="AD7" s="64" t="s">
        <v>157</v>
      </c>
      <c r="AE7" s="103" t="s">
        <v>158</v>
      </c>
      <c r="AF7" s="104"/>
      <c r="AG7" s="104"/>
      <c r="AH7" s="104"/>
      <c r="AI7" s="104"/>
      <c r="AJ7" s="104"/>
      <c r="AK7" s="104"/>
      <c r="AL7" s="112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</row>
    <row r="8" spans="1:49" ht="20.25" customHeight="1">
      <c r="A8" s="20" t="s">
        <v>124</v>
      </c>
      <c r="B8" s="20" t="s">
        <v>124</v>
      </c>
      <c r="C8" s="20">
        <v>1</v>
      </c>
      <c r="D8" s="20">
        <v>2</v>
      </c>
      <c r="E8" s="20">
        <v>3</v>
      </c>
      <c r="F8" s="84" t="s">
        <v>310</v>
      </c>
      <c r="G8" s="84" t="s">
        <v>311</v>
      </c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0">
        <v>11</v>
      </c>
      <c r="N8" s="20">
        <v>12</v>
      </c>
      <c r="O8" s="20">
        <v>13</v>
      </c>
      <c r="P8" s="20">
        <v>14</v>
      </c>
      <c r="Q8" s="20">
        <v>15</v>
      </c>
      <c r="R8" s="20">
        <v>16</v>
      </c>
      <c r="S8" s="20">
        <v>17</v>
      </c>
      <c r="T8" s="20">
        <v>18</v>
      </c>
      <c r="U8" s="20">
        <v>19</v>
      </c>
      <c r="V8" s="20">
        <v>20</v>
      </c>
      <c r="W8" s="20">
        <v>21</v>
      </c>
      <c r="X8" s="20">
        <v>22</v>
      </c>
      <c r="Y8" s="20">
        <v>23</v>
      </c>
      <c r="Z8" s="20">
        <v>24</v>
      </c>
      <c r="AA8" s="20">
        <v>25</v>
      </c>
      <c r="AB8" s="20">
        <v>26</v>
      </c>
      <c r="AC8" s="20">
        <v>27</v>
      </c>
      <c r="AD8" s="53">
        <v>28</v>
      </c>
      <c r="AE8" s="105">
        <v>29</v>
      </c>
      <c r="AF8" s="105">
        <v>30</v>
      </c>
      <c r="AG8" s="105">
        <v>31</v>
      </c>
      <c r="AH8" s="105">
        <v>32</v>
      </c>
      <c r="AI8" s="105">
        <v>33</v>
      </c>
      <c r="AJ8" s="105">
        <v>34</v>
      </c>
      <c r="AK8" s="105">
        <v>35</v>
      </c>
      <c r="AL8" s="105">
        <v>36</v>
      </c>
      <c r="AM8" s="40">
        <v>37</v>
      </c>
      <c r="AN8" s="40">
        <v>38</v>
      </c>
      <c r="AO8" s="40">
        <v>39</v>
      </c>
      <c r="AP8" s="40">
        <v>40</v>
      </c>
      <c r="AQ8" s="40">
        <v>41</v>
      </c>
      <c r="AR8" s="40">
        <v>42</v>
      </c>
      <c r="AS8" s="40">
        <v>43</v>
      </c>
      <c r="AT8" s="40">
        <v>44</v>
      </c>
      <c r="AU8" s="40">
        <v>45</v>
      </c>
      <c r="AV8" s="40">
        <v>46</v>
      </c>
      <c r="AW8" s="40">
        <v>47</v>
      </c>
    </row>
    <row r="9" spans="1:49" s="1" customFormat="1" ht="16.5" customHeight="1">
      <c r="A9" s="21"/>
      <c r="B9" s="54" t="s">
        <v>125</v>
      </c>
      <c r="C9" s="85"/>
      <c r="D9" s="85"/>
      <c r="E9" s="85"/>
      <c r="F9" s="85"/>
      <c r="G9" s="85"/>
      <c r="H9" s="85"/>
      <c r="I9" s="65">
        <v>27</v>
      </c>
      <c r="J9" s="65">
        <v>0</v>
      </c>
      <c r="K9" s="65">
        <v>16</v>
      </c>
      <c r="L9" s="65">
        <v>2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1</v>
      </c>
      <c r="U9" s="65">
        <v>0</v>
      </c>
      <c r="V9" s="65">
        <v>8</v>
      </c>
      <c r="W9" s="65">
        <v>23</v>
      </c>
      <c r="X9" s="65">
        <v>0</v>
      </c>
      <c r="Y9" s="65">
        <v>16</v>
      </c>
      <c r="Z9" s="65">
        <v>2</v>
      </c>
      <c r="AA9" s="65">
        <v>0</v>
      </c>
      <c r="AB9" s="65">
        <v>0</v>
      </c>
      <c r="AC9" s="65">
        <v>0</v>
      </c>
      <c r="AD9" s="32">
        <v>0</v>
      </c>
      <c r="AE9" s="106">
        <v>0</v>
      </c>
      <c r="AF9" s="106">
        <v>0</v>
      </c>
      <c r="AG9" s="106">
        <v>0</v>
      </c>
      <c r="AH9" s="106">
        <v>1</v>
      </c>
      <c r="AI9" s="106">
        <v>0</v>
      </c>
      <c r="AJ9" s="106">
        <v>4</v>
      </c>
      <c r="AK9" s="106">
        <v>0</v>
      </c>
      <c r="AL9" s="106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</row>
    <row r="10" spans="1:49" ht="16.5" customHeight="1">
      <c r="A10" s="21" t="s">
        <v>126</v>
      </c>
      <c r="B10" s="54" t="s">
        <v>127</v>
      </c>
      <c r="C10" s="85"/>
      <c r="D10" s="85"/>
      <c r="E10" s="85"/>
      <c r="F10" s="85"/>
      <c r="G10" s="85"/>
      <c r="H10" s="85"/>
      <c r="I10" s="65">
        <v>27</v>
      </c>
      <c r="J10" s="65">
        <v>0</v>
      </c>
      <c r="K10" s="65">
        <v>16</v>
      </c>
      <c r="L10" s="65">
        <v>2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1</v>
      </c>
      <c r="U10" s="65">
        <v>0</v>
      </c>
      <c r="V10" s="65">
        <v>8</v>
      </c>
      <c r="W10" s="65">
        <v>23</v>
      </c>
      <c r="X10" s="65">
        <v>0</v>
      </c>
      <c r="Y10" s="65">
        <v>16</v>
      </c>
      <c r="Z10" s="65">
        <v>2</v>
      </c>
      <c r="AA10" s="65">
        <v>0</v>
      </c>
      <c r="AB10" s="65">
        <v>0</v>
      </c>
      <c r="AC10" s="65">
        <v>0</v>
      </c>
      <c r="AD10" s="32">
        <v>0</v>
      </c>
      <c r="AE10" s="106">
        <v>0</v>
      </c>
      <c r="AF10" s="106">
        <v>0</v>
      </c>
      <c r="AG10" s="106">
        <v>0</v>
      </c>
      <c r="AH10" s="106">
        <v>1</v>
      </c>
      <c r="AI10" s="106">
        <v>0</v>
      </c>
      <c r="AJ10" s="106">
        <v>4</v>
      </c>
      <c r="AK10" s="106">
        <v>0</v>
      </c>
      <c r="AL10" s="106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</row>
    <row r="11" spans="1:49" ht="16.5" customHeight="1">
      <c r="A11" s="21" t="s">
        <v>128</v>
      </c>
      <c r="B11" s="54" t="s">
        <v>129</v>
      </c>
      <c r="C11" s="85" t="s">
        <v>312</v>
      </c>
      <c r="D11" s="85" t="s">
        <v>313</v>
      </c>
      <c r="E11" s="85" t="s">
        <v>314</v>
      </c>
      <c r="F11" s="85" t="s">
        <v>315</v>
      </c>
      <c r="G11" s="85" t="s">
        <v>316</v>
      </c>
      <c r="H11" s="85"/>
      <c r="I11" s="65">
        <v>27</v>
      </c>
      <c r="J11" s="65">
        <v>0</v>
      </c>
      <c r="K11" s="65">
        <v>16</v>
      </c>
      <c r="L11" s="65">
        <v>2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1</v>
      </c>
      <c r="U11" s="65">
        <v>0</v>
      </c>
      <c r="V11" s="65">
        <v>8</v>
      </c>
      <c r="W11" s="65">
        <v>23</v>
      </c>
      <c r="X11" s="65">
        <v>0</v>
      </c>
      <c r="Y11" s="65">
        <v>16</v>
      </c>
      <c r="Z11" s="65">
        <v>2</v>
      </c>
      <c r="AA11" s="65">
        <v>0</v>
      </c>
      <c r="AB11" s="65">
        <v>0</v>
      </c>
      <c r="AC11" s="65">
        <v>0</v>
      </c>
      <c r="AD11" s="32">
        <v>0</v>
      </c>
      <c r="AE11" s="106">
        <v>0</v>
      </c>
      <c r="AF11" s="106">
        <v>0</v>
      </c>
      <c r="AG11" s="106">
        <v>0</v>
      </c>
      <c r="AH11" s="106">
        <v>1</v>
      </c>
      <c r="AI11" s="106">
        <v>0</v>
      </c>
      <c r="AJ11" s="106">
        <v>4</v>
      </c>
      <c r="AK11" s="106">
        <v>0</v>
      </c>
      <c r="AL11" s="106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</row>
    <row r="12" spans="1:31" ht="11.25">
      <c r="A12" s="1"/>
      <c r="B12" s="1"/>
      <c r="C12" s="1"/>
      <c r="D12" s="1"/>
      <c r="E12" s="1"/>
      <c r="F12" s="1"/>
      <c r="G12" s="1"/>
      <c r="H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1.25">
      <c r="A13" s="1"/>
      <c r="B13" s="1"/>
      <c r="C13" s="1"/>
      <c r="D13" s="1"/>
      <c r="E13" s="1"/>
      <c r="F13" s="1"/>
      <c r="H13" s="1"/>
      <c r="K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1.25">
      <c r="A14" s="1"/>
      <c r="B14" s="1"/>
      <c r="D14" s="1"/>
      <c r="E14" s="1"/>
      <c r="F14" s="1"/>
      <c r="G14" s="1"/>
      <c r="H14" s="1"/>
      <c r="N14" s="1"/>
      <c r="O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1.25">
      <c r="A15" s="1"/>
      <c r="B15" s="1"/>
      <c r="D15" s="1"/>
      <c r="E15" s="1"/>
      <c r="F15" s="1"/>
      <c r="G15" s="1"/>
      <c r="H15" s="1"/>
      <c r="I15" s="1"/>
      <c r="N15" s="1"/>
      <c r="O15" s="1"/>
      <c r="Q15" s="1"/>
      <c r="R15" s="1"/>
      <c r="S15" s="1"/>
      <c r="T15" s="1"/>
      <c r="U15" s="1"/>
      <c r="W15" s="1"/>
      <c r="X15" s="1"/>
      <c r="Y15" s="1"/>
      <c r="Z15" s="1"/>
      <c r="AA15" s="1"/>
      <c r="AB15" s="1"/>
      <c r="AD15" s="1"/>
      <c r="AE15" s="1"/>
    </row>
    <row r="16" spans="1:31" ht="11.25">
      <c r="A16" s="1"/>
      <c r="B16" s="1"/>
      <c r="D16" s="1"/>
      <c r="G16" s="1"/>
      <c r="H16" s="1"/>
      <c r="I16" s="1"/>
      <c r="N16" s="1"/>
      <c r="R16" s="1"/>
      <c r="S16" s="1"/>
      <c r="T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0" ht="11.25">
      <c r="B17" s="1"/>
      <c r="C17" s="1"/>
      <c r="D17" s="1"/>
      <c r="E17" s="1"/>
      <c r="F17" s="1"/>
      <c r="N17" s="1"/>
      <c r="R17" s="1"/>
      <c r="S17" s="1"/>
      <c r="T17" s="1"/>
      <c r="W17" s="1"/>
      <c r="X17" s="1"/>
      <c r="Y17" s="1"/>
      <c r="Z17" s="1"/>
      <c r="AA17" s="1"/>
      <c r="AB17" s="1"/>
      <c r="AC17" s="1"/>
      <c r="AD17" s="1"/>
    </row>
    <row r="18" spans="2:28" ht="11.25">
      <c r="B18" s="1"/>
      <c r="C18" s="1"/>
      <c r="D18" s="1"/>
      <c r="E18" s="1"/>
      <c r="F18" s="1"/>
      <c r="G18" s="1"/>
      <c r="H18" s="1"/>
      <c r="N18" s="1"/>
      <c r="S18" s="1"/>
      <c r="V18" s="1"/>
      <c r="W18" s="1"/>
      <c r="X18" s="1"/>
      <c r="Y18" s="1"/>
      <c r="Z18" s="1"/>
      <c r="AA18" s="1"/>
      <c r="AB18" s="1"/>
    </row>
    <row r="19" spans="7:26" ht="11.25">
      <c r="G19" s="1"/>
      <c r="J19" s="1"/>
      <c r="N19" s="1"/>
      <c r="S19" s="1"/>
      <c r="T19" s="1"/>
      <c r="V19" s="1"/>
      <c r="W19" s="1"/>
      <c r="X19" s="1"/>
      <c r="Y19" s="1"/>
      <c r="Z19" s="1"/>
    </row>
    <row r="20" spans="8:24" ht="11.25">
      <c r="H20" s="1"/>
      <c r="V20" s="1"/>
      <c r="W20" s="1"/>
      <c r="X20" s="1"/>
    </row>
    <row r="24" ht="11.25">
      <c r="O24" s="1"/>
    </row>
  </sheetData>
  <sheetProtection formatCells="0" formatColumns="0" formatRows="0"/>
  <mergeCells count="39">
    <mergeCell ref="A4:A7"/>
    <mergeCell ref="B4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</mergeCells>
  <printOptions horizontalCentered="1"/>
  <pageMargins left="0.63" right="0.24" top="0.59" bottom="0.71" header="0" footer="0.28"/>
  <pageSetup fitToHeight="1000" fitToWidth="1" horizontalDpi="600" verticalDpi="600" orientation="landscape" paperSize="9" scale="4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1.66015625" style="0" customWidth="1"/>
    <col min="3" max="3" width="8.16015625" style="0" customWidth="1"/>
    <col min="4" max="5" width="7.5" style="0" customWidth="1"/>
    <col min="6" max="6" width="8.33203125" style="0" customWidth="1"/>
    <col min="7" max="14" width="7.5" style="0" customWidth="1"/>
    <col min="15" max="15" width="10.16015625" style="0" customWidth="1"/>
    <col min="16" max="21" width="7.5" style="0" customWidth="1"/>
  </cols>
  <sheetData>
    <row r="1" ht="11.25" customHeight="1"/>
    <row r="2" spans="1:21" ht="27.75" customHeight="1">
      <c r="A2" s="2" t="s">
        <v>317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s="43" customFormat="1" ht="20.25" customHeight="1">
      <c r="A3" s="4" t="s">
        <v>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V3" s="33" t="s">
        <v>318</v>
      </c>
    </row>
    <row r="4" spans="1:22" ht="19.5" customHeight="1">
      <c r="A4" s="45" t="s">
        <v>98</v>
      </c>
      <c r="B4" s="46" t="s">
        <v>99</v>
      </c>
      <c r="C4" s="47" t="s">
        <v>319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6"/>
    </row>
    <row r="5" spans="1:22" ht="18" customHeight="1">
      <c r="A5" s="45"/>
      <c r="B5" s="45"/>
      <c r="C5" s="48" t="s">
        <v>320</v>
      </c>
      <c r="D5" s="49"/>
      <c r="E5" s="49"/>
      <c r="F5" s="49"/>
      <c r="G5" s="49"/>
      <c r="H5" s="49"/>
      <c r="I5" s="56" t="s">
        <v>321</v>
      </c>
      <c r="J5" s="56"/>
      <c r="K5" s="56"/>
      <c r="L5" s="56"/>
      <c r="M5" s="56"/>
      <c r="N5" s="57" t="s">
        <v>322</v>
      </c>
      <c r="O5" s="58"/>
      <c r="P5" s="59"/>
      <c r="Q5" s="59"/>
      <c r="R5" s="59"/>
      <c r="S5" s="59"/>
      <c r="T5" s="59"/>
      <c r="U5" s="59"/>
      <c r="V5" s="66"/>
    </row>
    <row r="6" spans="1:22" ht="17.25" customHeight="1">
      <c r="A6" s="45"/>
      <c r="B6" s="45"/>
      <c r="C6" s="50" t="s">
        <v>323</v>
      </c>
      <c r="D6" s="51"/>
      <c r="E6" s="51"/>
      <c r="F6" s="50" t="s">
        <v>324</v>
      </c>
      <c r="G6" s="51"/>
      <c r="H6" s="51"/>
      <c r="I6" s="60" t="s">
        <v>325</v>
      </c>
      <c r="J6" s="8" t="s">
        <v>326</v>
      </c>
      <c r="K6" s="8"/>
      <c r="L6" s="47"/>
      <c r="M6" s="47"/>
      <c r="N6" s="61" t="s">
        <v>327</v>
      </c>
      <c r="O6" s="62" t="s">
        <v>328</v>
      </c>
      <c r="P6" s="62" t="s">
        <v>329</v>
      </c>
      <c r="Q6" s="62" t="s">
        <v>330</v>
      </c>
      <c r="R6" s="62" t="s">
        <v>331</v>
      </c>
      <c r="S6" s="62" t="s">
        <v>332</v>
      </c>
      <c r="T6" s="62" t="s">
        <v>333</v>
      </c>
      <c r="U6" s="62" t="s">
        <v>334</v>
      </c>
      <c r="V6" s="67" t="s">
        <v>335</v>
      </c>
    </row>
    <row r="7" spans="1:22" ht="62.25" customHeight="1">
      <c r="A7" s="45"/>
      <c r="B7" s="45"/>
      <c r="C7" s="52" t="s">
        <v>336</v>
      </c>
      <c r="D7" s="52" t="s">
        <v>337</v>
      </c>
      <c r="E7" s="52" t="s">
        <v>338</v>
      </c>
      <c r="F7" s="52" t="s">
        <v>339</v>
      </c>
      <c r="G7" s="52" t="s">
        <v>340</v>
      </c>
      <c r="H7" s="52" t="s">
        <v>341</v>
      </c>
      <c r="I7" s="63"/>
      <c r="J7" s="63" t="s">
        <v>125</v>
      </c>
      <c r="K7" s="63" t="s">
        <v>342</v>
      </c>
      <c r="L7" s="63" t="s">
        <v>343</v>
      </c>
      <c r="M7" s="63" t="s">
        <v>344</v>
      </c>
      <c r="N7" s="64"/>
      <c r="O7" s="64"/>
      <c r="P7" s="62"/>
      <c r="Q7" s="62"/>
      <c r="R7" s="62"/>
      <c r="S7" s="62"/>
      <c r="T7" s="62"/>
      <c r="U7" s="64"/>
      <c r="V7" s="68"/>
    </row>
    <row r="8" spans="1:22" ht="20.25" customHeight="1">
      <c r="A8" s="53" t="s">
        <v>124</v>
      </c>
      <c r="B8" s="53" t="s">
        <v>124</v>
      </c>
      <c r="C8" s="20">
        <v>1</v>
      </c>
      <c r="D8" s="20">
        <v>2</v>
      </c>
      <c r="E8" s="20">
        <v>3</v>
      </c>
      <c r="F8" s="20">
        <v>4</v>
      </c>
      <c r="G8" s="20">
        <v>5</v>
      </c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0">
        <v>11</v>
      </c>
      <c r="N8" s="53">
        <v>12</v>
      </c>
      <c r="O8" s="53">
        <v>13</v>
      </c>
      <c r="P8" s="53">
        <v>14</v>
      </c>
      <c r="Q8" s="53">
        <v>15</v>
      </c>
      <c r="R8" s="53">
        <v>16</v>
      </c>
      <c r="S8" s="53">
        <v>17</v>
      </c>
      <c r="T8" s="53">
        <v>18</v>
      </c>
      <c r="U8" s="53">
        <v>19</v>
      </c>
      <c r="V8" s="40">
        <v>20</v>
      </c>
    </row>
    <row r="9" spans="1:22" s="1" customFormat="1" ht="20.25" customHeight="1">
      <c r="A9" s="21"/>
      <c r="B9" s="54" t="s">
        <v>125</v>
      </c>
      <c r="C9" s="55">
        <v>220</v>
      </c>
      <c r="D9" s="55">
        <v>0</v>
      </c>
      <c r="E9" s="55">
        <v>0</v>
      </c>
      <c r="F9" s="55">
        <v>220</v>
      </c>
      <c r="G9" s="55">
        <v>0</v>
      </c>
      <c r="H9" s="55">
        <v>0</v>
      </c>
      <c r="I9" s="65">
        <v>1</v>
      </c>
      <c r="J9" s="65">
        <v>2</v>
      </c>
      <c r="K9" s="65">
        <v>1</v>
      </c>
      <c r="L9" s="65">
        <v>1</v>
      </c>
      <c r="M9" s="65">
        <v>0</v>
      </c>
      <c r="N9" s="65">
        <v>4</v>
      </c>
      <c r="O9" s="55">
        <v>8000</v>
      </c>
      <c r="P9" s="65">
        <v>0</v>
      </c>
      <c r="Q9" s="65">
        <v>24</v>
      </c>
      <c r="R9" s="32">
        <v>4</v>
      </c>
      <c r="S9" s="69">
        <v>13</v>
      </c>
      <c r="T9" s="65">
        <v>2</v>
      </c>
      <c r="U9" s="32">
        <v>0</v>
      </c>
      <c r="V9" s="41">
        <v>3</v>
      </c>
    </row>
    <row r="10" spans="1:22" ht="20.25" customHeight="1">
      <c r="A10" s="21" t="s">
        <v>126</v>
      </c>
      <c r="B10" s="54" t="s">
        <v>127</v>
      </c>
      <c r="C10" s="55">
        <v>220</v>
      </c>
      <c r="D10" s="55">
        <v>0</v>
      </c>
      <c r="E10" s="55">
        <v>0</v>
      </c>
      <c r="F10" s="55">
        <v>220</v>
      </c>
      <c r="G10" s="55">
        <v>0</v>
      </c>
      <c r="H10" s="55">
        <v>0</v>
      </c>
      <c r="I10" s="65">
        <v>1</v>
      </c>
      <c r="J10" s="65">
        <v>2</v>
      </c>
      <c r="K10" s="65">
        <v>1</v>
      </c>
      <c r="L10" s="65">
        <v>1</v>
      </c>
      <c r="M10" s="65">
        <v>0</v>
      </c>
      <c r="N10" s="65">
        <v>4</v>
      </c>
      <c r="O10" s="55">
        <v>8000</v>
      </c>
      <c r="P10" s="65">
        <v>0</v>
      </c>
      <c r="Q10" s="65">
        <v>24</v>
      </c>
      <c r="R10" s="32">
        <v>4</v>
      </c>
      <c r="S10" s="69">
        <v>13</v>
      </c>
      <c r="T10" s="65">
        <v>2</v>
      </c>
      <c r="U10" s="32">
        <v>0</v>
      </c>
      <c r="V10" s="41">
        <v>3</v>
      </c>
    </row>
    <row r="11" spans="1:22" ht="20.25" customHeight="1">
      <c r="A11" s="21" t="s">
        <v>128</v>
      </c>
      <c r="B11" s="54" t="s">
        <v>129</v>
      </c>
      <c r="C11" s="55">
        <v>220</v>
      </c>
      <c r="D11" s="55">
        <v>0</v>
      </c>
      <c r="E11" s="55">
        <v>0</v>
      </c>
      <c r="F11" s="55">
        <v>220</v>
      </c>
      <c r="G11" s="55">
        <v>0</v>
      </c>
      <c r="H11" s="55">
        <v>0</v>
      </c>
      <c r="I11" s="65">
        <v>1</v>
      </c>
      <c r="J11" s="65">
        <v>2</v>
      </c>
      <c r="K11" s="65">
        <v>1</v>
      </c>
      <c r="L11" s="65">
        <v>1</v>
      </c>
      <c r="M11" s="65">
        <v>0</v>
      </c>
      <c r="N11" s="65">
        <v>4</v>
      </c>
      <c r="O11" s="55">
        <v>8000</v>
      </c>
      <c r="P11" s="65">
        <v>0</v>
      </c>
      <c r="Q11" s="65">
        <v>24</v>
      </c>
      <c r="R11" s="32">
        <v>4</v>
      </c>
      <c r="S11" s="69">
        <v>13</v>
      </c>
      <c r="T11" s="65">
        <v>2</v>
      </c>
      <c r="U11" s="32">
        <v>0</v>
      </c>
      <c r="V11" s="41">
        <v>3</v>
      </c>
    </row>
    <row r="12" spans="1:21" ht="11.25">
      <c r="A12" s="1"/>
      <c r="B12" s="1"/>
      <c r="C12" s="1"/>
      <c r="E12" s="1"/>
      <c r="F12" s="1"/>
      <c r="I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1.25">
      <c r="A13" s="1"/>
      <c r="B13" s="1"/>
      <c r="C13" s="1"/>
      <c r="D13" s="1"/>
      <c r="E13" s="1"/>
      <c r="F13" s="1"/>
      <c r="L13" s="1"/>
      <c r="M13" s="1"/>
      <c r="O13" s="1"/>
      <c r="P13" s="1"/>
      <c r="Q13" s="1"/>
      <c r="R13" s="1"/>
      <c r="S13" s="1"/>
      <c r="T13" s="1"/>
      <c r="U13" s="1"/>
    </row>
    <row r="14" spans="3:21" ht="11.25">
      <c r="C14" s="1"/>
      <c r="D14" s="1"/>
      <c r="F14" s="1"/>
      <c r="M14" s="1"/>
      <c r="P14" s="1"/>
      <c r="Q14" s="1"/>
      <c r="R14" s="1"/>
      <c r="S14" s="1"/>
      <c r="T14" s="1"/>
      <c r="U14" s="1"/>
    </row>
    <row r="15" spans="4:20" ht="11.25">
      <c r="D15" s="1"/>
      <c r="E15" s="1"/>
      <c r="M15" s="1"/>
      <c r="P15" s="1"/>
      <c r="Q15" s="1"/>
      <c r="R15" s="1"/>
      <c r="S15" s="1"/>
      <c r="T15" s="1"/>
    </row>
    <row r="16" spans="5:19" ht="11.25">
      <c r="E16" s="1"/>
      <c r="M16" s="1"/>
      <c r="P16" s="1"/>
      <c r="Q16" s="1"/>
      <c r="R16" s="1"/>
      <c r="S16" s="1"/>
    </row>
    <row r="17" spans="3:19" ht="11.25">
      <c r="C17" s="1"/>
      <c r="P17" s="1"/>
      <c r="Q17" s="1"/>
      <c r="R17" s="1"/>
      <c r="S17" s="1"/>
    </row>
    <row r="18" spans="3:18" ht="11.25">
      <c r="C18" s="1"/>
      <c r="D18" s="1"/>
      <c r="R18" s="1"/>
    </row>
    <row r="19" spans="5:17" ht="11.25">
      <c r="E19" s="1"/>
      <c r="P19" s="1"/>
      <c r="Q19" s="1"/>
    </row>
  </sheetData>
  <sheetProtection formatCells="0" formatColumns="0" formatRows="0"/>
  <mergeCells count="12">
    <mergeCell ref="A4:A7"/>
    <mergeCell ref="B4:B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63" right="0.24" top="0.59" bottom="0.71" header="0" footer="0.28"/>
  <pageSetup fitToHeight="1000" fitToWidth="1" horizontalDpi="600" verticalDpi="6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21.66015625" style="0" customWidth="1"/>
    <col min="3" max="19" width="13.5" style="0" customWidth="1"/>
    <col min="21" max="21" width="17" style="0" customWidth="1"/>
  </cols>
  <sheetData>
    <row r="2" spans="1:19" ht="27.75" customHeight="1">
      <c r="A2" s="2" t="s">
        <v>345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customHeight="1">
      <c r="A3" s="4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5"/>
      <c r="O3" s="5"/>
      <c r="P3" s="5"/>
      <c r="Q3" s="5"/>
      <c r="R3" s="5"/>
      <c r="V3" s="33" t="s">
        <v>346</v>
      </c>
    </row>
    <row r="4" spans="1:22" ht="19.5" customHeight="1">
      <c r="A4" s="6" t="s">
        <v>131</v>
      </c>
      <c r="B4" s="7" t="s">
        <v>99</v>
      </c>
      <c r="C4" s="8" t="s">
        <v>347</v>
      </c>
      <c r="D4" s="9"/>
      <c r="E4" s="9"/>
      <c r="F4" s="9"/>
      <c r="G4" s="9"/>
      <c r="H4" s="9"/>
      <c r="I4" s="9"/>
      <c r="J4" s="9"/>
      <c r="K4" s="9"/>
      <c r="L4" s="9"/>
      <c r="M4" s="24" t="s">
        <v>348</v>
      </c>
      <c r="N4" s="25"/>
      <c r="O4" s="25"/>
      <c r="P4" s="25"/>
      <c r="Q4" s="25"/>
      <c r="R4" s="25"/>
      <c r="S4" s="25"/>
      <c r="T4" s="34"/>
      <c r="U4" s="35" t="s">
        <v>349</v>
      </c>
      <c r="V4" s="35" t="s">
        <v>350</v>
      </c>
    </row>
    <row r="5" spans="1:22" ht="30" customHeight="1">
      <c r="A5" s="10"/>
      <c r="B5" s="11"/>
      <c r="C5" s="12" t="s">
        <v>351</v>
      </c>
      <c r="D5" s="12" t="s">
        <v>352</v>
      </c>
      <c r="E5" s="12" t="s">
        <v>353</v>
      </c>
      <c r="F5" s="13" t="s">
        <v>354</v>
      </c>
      <c r="G5" s="14" t="s">
        <v>355</v>
      </c>
      <c r="H5" s="15"/>
      <c r="I5" s="26"/>
      <c r="J5" s="27" t="s">
        <v>356</v>
      </c>
      <c r="K5" s="27"/>
      <c r="L5" s="27"/>
      <c r="M5" s="28"/>
      <c r="N5" s="28"/>
      <c r="O5" s="28"/>
      <c r="P5" s="28"/>
      <c r="Q5" s="28"/>
      <c r="R5" s="28"/>
      <c r="S5" s="28"/>
      <c r="T5" s="36"/>
      <c r="U5" s="35"/>
      <c r="V5" s="35"/>
    </row>
    <row r="6" spans="1:22" ht="62.25" customHeight="1">
      <c r="A6" s="16"/>
      <c r="B6" s="17"/>
      <c r="C6" s="12"/>
      <c r="D6" s="12"/>
      <c r="E6" s="12"/>
      <c r="F6" s="13"/>
      <c r="G6" s="13" t="s">
        <v>355</v>
      </c>
      <c r="H6" s="13" t="s">
        <v>357</v>
      </c>
      <c r="I6" s="13" t="s">
        <v>358</v>
      </c>
      <c r="J6" s="13" t="s">
        <v>356</v>
      </c>
      <c r="K6" s="12" t="s">
        <v>359</v>
      </c>
      <c r="L6" s="12" t="s">
        <v>360</v>
      </c>
      <c r="M6" s="29" t="s">
        <v>361</v>
      </c>
      <c r="N6" s="30" t="s">
        <v>362</v>
      </c>
      <c r="O6" s="30" t="s">
        <v>363</v>
      </c>
      <c r="P6" s="30" t="s">
        <v>364</v>
      </c>
      <c r="Q6" s="29" t="s">
        <v>365</v>
      </c>
      <c r="R6" s="37" t="s">
        <v>366</v>
      </c>
      <c r="S6" s="37" t="s">
        <v>367</v>
      </c>
      <c r="T6" s="38" t="s">
        <v>368</v>
      </c>
      <c r="U6" s="35"/>
      <c r="V6" s="35"/>
    </row>
    <row r="7" spans="1:22" ht="20.25" customHeight="1">
      <c r="A7" s="18" t="s">
        <v>124</v>
      </c>
      <c r="B7" s="18" t="s">
        <v>124</v>
      </c>
      <c r="C7" s="19">
        <v>1</v>
      </c>
      <c r="D7" s="19">
        <v>2</v>
      </c>
      <c r="E7" s="19">
        <v>3</v>
      </c>
      <c r="F7" s="20">
        <v>4</v>
      </c>
      <c r="G7" s="20"/>
      <c r="H7" s="20">
        <v>5</v>
      </c>
      <c r="I7" s="18">
        <v>6</v>
      </c>
      <c r="J7" s="18"/>
      <c r="K7" s="18">
        <v>7</v>
      </c>
      <c r="L7" s="31">
        <v>8</v>
      </c>
      <c r="M7" s="18">
        <v>9</v>
      </c>
      <c r="N7" s="18">
        <v>10</v>
      </c>
      <c r="O7" s="18">
        <v>11</v>
      </c>
      <c r="P7" s="19">
        <v>12</v>
      </c>
      <c r="Q7" s="19">
        <v>13</v>
      </c>
      <c r="R7" s="19">
        <v>14</v>
      </c>
      <c r="S7" s="19">
        <v>15</v>
      </c>
      <c r="T7" s="39">
        <v>16</v>
      </c>
      <c r="U7" s="40">
        <v>17</v>
      </c>
      <c r="V7" s="40">
        <v>18</v>
      </c>
    </row>
    <row r="8" spans="1:22" s="1" customFormat="1" ht="20.25" customHeight="1">
      <c r="A8" s="21"/>
      <c r="B8" s="22" t="s">
        <v>125</v>
      </c>
      <c r="C8" s="23">
        <v>200000</v>
      </c>
      <c r="D8" s="23">
        <v>0</v>
      </c>
      <c r="E8" s="23">
        <v>0</v>
      </c>
      <c r="F8" s="23">
        <v>0</v>
      </c>
      <c r="G8" s="23">
        <v>90000</v>
      </c>
      <c r="H8" s="23">
        <v>0</v>
      </c>
      <c r="I8" s="23">
        <v>90000</v>
      </c>
      <c r="J8" s="23">
        <v>110000</v>
      </c>
      <c r="K8" s="23">
        <v>110000</v>
      </c>
      <c r="L8" s="23">
        <v>0</v>
      </c>
      <c r="M8" s="32">
        <v>0</v>
      </c>
      <c r="N8" s="32">
        <v>0</v>
      </c>
      <c r="O8" s="32">
        <v>0</v>
      </c>
      <c r="P8" s="32">
        <v>2</v>
      </c>
      <c r="Q8" s="32">
        <v>160</v>
      </c>
      <c r="R8" s="32">
        <v>700</v>
      </c>
      <c r="S8" s="32">
        <v>0</v>
      </c>
      <c r="T8" s="41">
        <v>0</v>
      </c>
      <c r="U8" s="42">
        <v>168500</v>
      </c>
      <c r="V8" s="42">
        <v>19</v>
      </c>
    </row>
    <row r="9" spans="1:22" ht="20.25" customHeight="1">
      <c r="A9" s="21" t="s">
        <v>126</v>
      </c>
      <c r="B9" s="22" t="s">
        <v>127</v>
      </c>
      <c r="C9" s="23">
        <v>200000</v>
      </c>
      <c r="D9" s="23">
        <v>0</v>
      </c>
      <c r="E9" s="23">
        <v>0</v>
      </c>
      <c r="F9" s="23">
        <v>0</v>
      </c>
      <c r="G9" s="23">
        <v>90000</v>
      </c>
      <c r="H9" s="23">
        <v>0</v>
      </c>
      <c r="I9" s="23">
        <v>90000</v>
      </c>
      <c r="J9" s="23">
        <v>110000</v>
      </c>
      <c r="K9" s="23">
        <v>110000</v>
      </c>
      <c r="L9" s="23">
        <v>0</v>
      </c>
      <c r="M9" s="32">
        <v>0</v>
      </c>
      <c r="N9" s="32">
        <v>0</v>
      </c>
      <c r="O9" s="32">
        <v>0</v>
      </c>
      <c r="P9" s="32">
        <v>2</v>
      </c>
      <c r="Q9" s="32">
        <v>160</v>
      </c>
      <c r="R9" s="32">
        <v>700</v>
      </c>
      <c r="S9" s="32">
        <v>0</v>
      </c>
      <c r="T9" s="41">
        <v>0</v>
      </c>
      <c r="U9" s="42">
        <v>168500</v>
      </c>
      <c r="V9" s="42">
        <v>19</v>
      </c>
    </row>
    <row r="10" spans="1:22" ht="20.25" customHeight="1">
      <c r="A10" s="21" t="s">
        <v>128</v>
      </c>
      <c r="B10" s="22" t="s">
        <v>129</v>
      </c>
      <c r="C10" s="23">
        <v>200000</v>
      </c>
      <c r="D10" s="23">
        <v>0</v>
      </c>
      <c r="E10" s="23">
        <v>0</v>
      </c>
      <c r="F10" s="23">
        <v>0</v>
      </c>
      <c r="G10" s="23">
        <v>90000</v>
      </c>
      <c r="H10" s="23">
        <v>0</v>
      </c>
      <c r="I10" s="23">
        <v>90000</v>
      </c>
      <c r="J10" s="23">
        <v>110000</v>
      </c>
      <c r="K10" s="23">
        <v>110000</v>
      </c>
      <c r="L10" s="23">
        <v>0</v>
      </c>
      <c r="M10" s="32">
        <v>0</v>
      </c>
      <c r="N10" s="32">
        <v>0</v>
      </c>
      <c r="O10" s="32">
        <v>0</v>
      </c>
      <c r="P10" s="32">
        <v>2</v>
      </c>
      <c r="Q10" s="32">
        <v>160</v>
      </c>
      <c r="R10" s="32">
        <v>700</v>
      </c>
      <c r="S10" s="32">
        <v>0</v>
      </c>
      <c r="T10" s="41">
        <v>0</v>
      </c>
      <c r="U10" s="42">
        <v>168500</v>
      </c>
      <c r="V10" s="42">
        <v>19</v>
      </c>
    </row>
    <row r="11" spans="1:19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9.75" customHeight="1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9.75" customHeight="1">
      <c r="B13" s="1"/>
      <c r="I13" s="1"/>
      <c r="J13" s="1"/>
      <c r="N13" s="1"/>
      <c r="O13" s="1"/>
      <c r="P13" s="1"/>
      <c r="Q13" s="1"/>
      <c r="R13" s="1"/>
      <c r="S13" s="1"/>
    </row>
    <row r="14" spans="2:18" ht="9.75" customHeight="1">
      <c r="B14" s="1"/>
      <c r="C14" s="1"/>
      <c r="I14" s="1"/>
      <c r="J14" s="1"/>
      <c r="N14" s="1"/>
      <c r="O14" s="1"/>
      <c r="P14" s="1"/>
      <c r="Q14" s="1"/>
      <c r="R14" s="1"/>
    </row>
    <row r="15" spans="3:17" ht="9.75" customHeight="1">
      <c r="C15" s="1"/>
      <c r="I15" s="1"/>
      <c r="J15" s="1"/>
      <c r="N15" s="1"/>
      <c r="O15" s="1"/>
      <c r="P15" s="1"/>
      <c r="Q15" s="1"/>
    </row>
    <row r="16" spans="3:17" ht="9.75" customHeight="1">
      <c r="C16" s="1"/>
      <c r="D16" s="1"/>
      <c r="N16" s="1"/>
      <c r="O16" s="1"/>
      <c r="P16" s="1"/>
      <c r="Q16" s="1"/>
    </row>
    <row r="17" spans="4:15" ht="9.75" customHeight="1">
      <c r="D17" s="1"/>
      <c r="E17" s="1"/>
      <c r="O17" s="1"/>
    </row>
    <row r="18" spans="5:14" ht="9.75" customHeight="1">
      <c r="E18" s="1"/>
      <c r="N18" s="1"/>
    </row>
    <row r="19" spans="5:8" ht="9.75" customHeight="1">
      <c r="E19" s="1"/>
      <c r="F19" s="1"/>
      <c r="G19" s="1"/>
      <c r="H19" s="1"/>
    </row>
    <row r="20" spans="6:11" ht="12.75" customHeight="1">
      <c r="F20" s="1"/>
      <c r="G20" s="1"/>
      <c r="H20" s="1"/>
      <c r="I20" s="1"/>
      <c r="J20" s="1"/>
      <c r="K20" s="1"/>
    </row>
    <row r="21" ht="12.75" customHeight="1">
      <c r="L21" s="1"/>
    </row>
  </sheetData>
  <sheetProtection formatCells="0" formatColumns="0" formatRows="0"/>
  <mergeCells count="8">
    <mergeCell ref="A4:A6"/>
    <mergeCell ref="B4:B6"/>
    <mergeCell ref="C5:C6"/>
    <mergeCell ref="D5:D6"/>
    <mergeCell ref="E5:E6"/>
    <mergeCell ref="F5:F6"/>
    <mergeCell ref="U4:U6"/>
    <mergeCell ref="V4:V6"/>
  </mergeCells>
  <printOptions horizontalCentered="1"/>
  <pageMargins left="0.63" right="0.24" top="0.59" bottom="0.71" header="0" footer="0.28"/>
  <pageSetup fitToHeight="1000" fitToWidth="1"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7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9.66015625" style="4" customWidth="1"/>
    <col min="2" max="2" width="36.33203125" style="4" customWidth="1"/>
    <col min="3" max="3" width="39.66015625" style="4" customWidth="1"/>
    <col min="4" max="4" width="36.33203125" style="4" customWidth="1"/>
    <col min="5" max="5" width="26.16015625" style="4" customWidth="1"/>
    <col min="6" max="6" width="21.83203125" style="4" customWidth="1"/>
    <col min="7" max="166" width="9" style="4" customWidth="1"/>
    <col min="167" max="16384" width="9.16015625" style="163" customWidth="1"/>
  </cols>
  <sheetData>
    <row r="1" spans="1:166" ht="18" customHeight="1">
      <c r="A1" s="305"/>
      <c r="B1" s="143"/>
      <c r="C1" s="143"/>
      <c r="D1" s="143"/>
      <c r="E1" s="143"/>
      <c r="F1" s="306"/>
      <c r="G1" s="30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</row>
    <row r="2" spans="1:166" ht="32.25" customHeight="1">
      <c r="A2" s="308" t="s">
        <v>4</v>
      </c>
      <c r="B2" s="308"/>
      <c r="C2" s="308"/>
      <c r="D2" s="308"/>
      <c r="E2" s="280"/>
      <c r="F2" s="309"/>
      <c r="G2" s="30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</row>
    <row r="3" spans="1:166" ht="18" customHeight="1">
      <c r="A3" s="136" t="s">
        <v>5</v>
      </c>
      <c r="B3" s="139"/>
      <c r="C3" s="139"/>
      <c r="D3" s="143" t="s">
        <v>6</v>
      </c>
      <c r="E3" s="139"/>
      <c r="F3" s="306"/>
      <c r="G3" s="30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</row>
    <row r="4" spans="1:166" ht="19.5" customHeight="1">
      <c r="A4" s="219" t="s">
        <v>7</v>
      </c>
      <c r="B4" s="219"/>
      <c r="C4" s="219" t="s">
        <v>8</v>
      </c>
      <c r="D4" s="219"/>
      <c r="E4" s="310"/>
      <c r="F4" s="311"/>
      <c r="G4" s="30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</row>
    <row r="5" spans="1:166" ht="19.5" customHeight="1">
      <c r="A5" s="219" t="s">
        <v>9</v>
      </c>
      <c r="B5" s="6" t="s">
        <v>10</v>
      </c>
      <c r="C5" s="219" t="s">
        <v>9</v>
      </c>
      <c r="D5" s="219" t="s">
        <v>10</v>
      </c>
      <c r="E5" s="312"/>
      <c r="F5" s="313"/>
      <c r="G5" s="307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</row>
    <row r="6" spans="1:166" ht="19.5" customHeight="1">
      <c r="A6" s="281" t="s">
        <v>11</v>
      </c>
      <c r="B6" s="314">
        <v>2865000</v>
      </c>
      <c r="C6" s="295" t="s">
        <v>12</v>
      </c>
      <c r="D6" s="314">
        <v>2865000</v>
      </c>
      <c r="E6" s="315"/>
      <c r="F6" s="316"/>
      <c r="G6" s="30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</row>
    <row r="7" spans="1:166" ht="19.5" customHeight="1">
      <c r="A7" s="281" t="s">
        <v>13</v>
      </c>
      <c r="B7" s="317">
        <v>2865000</v>
      </c>
      <c r="C7" s="295" t="s">
        <v>14</v>
      </c>
      <c r="D7" s="314">
        <v>1291000</v>
      </c>
      <c r="E7" s="315"/>
      <c r="F7" s="316"/>
      <c r="G7" s="30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</row>
    <row r="8" spans="1:166" ht="19.5" customHeight="1">
      <c r="A8" s="4" t="s">
        <v>15</v>
      </c>
      <c r="B8" s="318">
        <v>2865000</v>
      </c>
      <c r="C8" s="295" t="s">
        <v>16</v>
      </c>
      <c r="D8" s="314">
        <v>670000</v>
      </c>
      <c r="E8" s="315"/>
      <c r="F8" s="316"/>
      <c r="G8" s="30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</row>
    <row r="9" spans="1:166" ht="19.5" customHeight="1">
      <c r="A9" s="286" t="s">
        <v>17</v>
      </c>
      <c r="B9" s="318">
        <v>0</v>
      </c>
      <c r="C9" s="295" t="s">
        <v>18</v>
      </c>
      <c r="D9" s="314">
        <v>904000</v>
      </c>
      <c r="E9" s="315"/>
      <c r="F9" s="316"/>
      <c r="G9" s="30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</row>
    <row r="10" spans="1:166" ht="19.5" customHeight="1">
      <c r="A10" s="286" t="s">
        <v>19</v>
      </c>
      <c r="B10" s="318">
        <v>0</v>
      </c>
      <c r="C10" s="295" t="s">
        <v>20</v>
      </c>
      <c r="D10" s="314">
        <v>0</v>
      </c>
      <c r="E10" s="315"/>
      <c r="F10" s="316"/>
      <c r="G10" s="30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</row>
    <row r="11" spans="1:166" ht="19.5" customHeight="1">
      <c r="A11" s="286" t="s">
        <v>21</v>
      </c>
      <c r="B11" s="318">
        <v>0</v>
      </c>
      <c r="C11" s="129" t="s">
        <v>14</v>
      </c>
      <c r="D11" s="314">
        <v>0</v>
      </c>
      <c r="E11" s="315"/>
      <c r="F11" s="316"/>
      <c r="G11" s="30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</row>
    <row r="12" spans="1:166" ht="19.5" customHeight="1">
      <c r="A12" s="286" t="s">
        <v>22</v>
      </c>
      <c r="B12" s="318">
        <v>0</v>
      </c>
      <c r="C12" s="129" t="s">
        <v>23</v>
      </c>
      <c r="D12" s="314">
        <v>0</v>
      </c>
      <c r="E12" s="315"/>
      <c r="F12" s="316"/>
      <c r="G12" s="30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</row>
    <row r="13" spans="1:166" ht="19.5" customHeight="1">
      <c r="A13" s="286" t="s">
        <v>24</v>
      </c>
      <c r="B13" s="318">
        <v>0</v>
      </c>
      <c r="C13" s="283" t="s">
        <v>18</v>
      </c>
      <c r="D13" s="318">
        <v>0</v>
      </c>
      <c r="E13" s="315"/>
      <c r="F13" s="316"/>
      <c r="G13" s="30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9.5" customHeight="1">
      <c r="A14" s="286" t="s">
        <v>25</v>
      </c>
      <c r="B14" s="318">
        <v>0</v>
      </c>
      <c r="C14" s="283" t="s">
        <v>26</v>
      </c>
      <c r="D14" s="318">
        <v>0</v>
      </c>
      <c r="E14" s="315"/>
      <c r="F14" s="316"/>
      <c r="G14" s="30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</row>
    <row r="15" spans="1:166" ht="19.5" customHeight="1">
      <c r="A15" s="286" t="s">
        <v>27</v>
      </c>
      <c r="B15" s="318">
        <v>0</v>
      </c>
      <c r="C15" s="281" t="s">
        <v>28</v>
      </c>
      <c r="D15" s="318">
        <v>0</v>
      </c>
      <c r="E15" s="315"/>
      <c r="F15" s="316"/>
      <c r="G15" s="30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9.5" customHeight="1">
      <c r="A16" s="281" t="s">
        <v>29</v>
      </c>
      <c r="B16" s="318">
        <v>0</v>
      </c>
      <c r="C16" s="4" t="s">
        <v>30</v>
      </c>
      <c r="D16" s="318">
        <v>0</v>
      </c>
      <c r="E16" s="315"/>
      <c r="F16" s="316"/>
      <c r="G16" s="30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</row>
    <row r="17" spans="1:166" ht="19.5" customHeight="1">
      <c r="A17" s="281" t="s">
        <v>31</v>
      </c>
      <c r="B17" s="318">
        <v>0</v>
      </c>
      <c r="C17" s="292" t="s">
        <v>32</v>
      </c>
      <c r="D17" s="318">
        <v>0</v>
      </c>
      <c r="E17" s="315"/>
      <c r="F17" s="316"/>
      <c r="G17" s="30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</row>
    <row r="18" spans="1:166" ht="19.5" customHeight="1">
      <c r="A18" s="281" t="s">
        <v>33</v>
      </c>
      <c r="B18" s="318">
        <v>0</v>
      </c>
      <c r="C18" s="292" t="s">
        <v>34</v>
      </c>
      <c r="D18" s="318">
        <v>0</v>
      </c>
      <c r="E18" s="315"/>
      <c r="F18" s="316"/>
      <c r="G18" s="30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</row>
    <row r="19" spans="1:166" ht="19.5" customHeight="1">
      <c r="A19" s="281" t="s">
        <v>35</v>
      </c>
      <c r="B19" s="314">
        <v>0</v>
      </c>
      <c r="C19" s="292" t="s">
        <v>36</v>
      </c>
      <c r="D19" s="318">
        <v>0</v>
      </c>
      <c r="E19" s="315"/>
      <c r="F19" s="316"/>
      <c r="G19" s="30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</row>
    <row r="20" spans="1:166" ht="19.5" customHeight="1">
      <c r="A20" s="281" t="s">
        <v>37</v>
      </c>
      <c r="B20" s="319">
        <v>0</v>
      </c>
      <c r="C20" s="292" t="s">
        <v>38</v>
      </c>
      <c r="D20" s="318">
        <v>0</v>
      </c>
      <c r="E20" s="315"/>
      <c r="F20" s="316"/>
      <c r="G20" s="30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</row>
    <row r="21" spans="1:166" ht="19.5" customHeight="1">
      <c r="A21" s="281"/>
      <c r="B21" s="320"/>
      <c r="C21" s="289"/>
      <c r="D21" s="321"/>
      <c r="E21" s="315"/>
      <c r="F21" s="316"/>
      <c r="G21" s="307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</row>
    <row r="22" spans="1:166" ht="19.5" customHeight="1">
      <c r="A22" s="281"/>
      <c r="B22" s="320"/>
      <c r="C22" s="289"/>
      <c r="D22" s="321"/>
      <c r="E22" s="315"/>
      <c r="F22" s="316"/>
      <c r="G22" s="307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</row>
    <row r="23" spans="1:166" ht="19.5" customHeight="1">
      <c r="A23" s="322"/>
      <c r="B23" s="323"/>
      <c r="C23" s="289"/>
      <c r="D23" s="321"/>
      <c r="E23" s="315"/>
      <c r="F23" s="324"/>
      <c r="G23" s="307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</row>
    <row r="24" spans="1:166" ht="19.5" customHeight="1">
      <c r="A24" s="322"/>
      <c r="B24" s="314"/>
      <c r="C24" s="289"/>
      <c r="D24" s="321"/>
      <c r="E24" s="315"/>
      <c r="F24" s="324"/>
      <c r="G24" s="307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</row>
    <row r="25" spans="1:166" ht="19.5" customHeight="1">
      <c r="A25" s="322"/>
      <c r="B25" s="314"/>
      <c r="C25" s="289"/>
      <c r="D25" s="321"/>
      <c r="E25" s="315"/>
      <c r="F25" s="316"/>
      <c r="G25" s="30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</row>
    <row r="26" spans="1:166" ht="18" customHeight="1">
      <c r="A26" s="288"/>
      <c r="B26" s="325"/>
      <c r="C26" s="289"/>
      <c r="D26" s="321"/>
      <c r="E26" s="315"/>
      <c r="F26" s="3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</row>
    <row r="27" spans="1:166" ht="18" customHeight="1">
      <c r="A27" s="288"/>
      <c r="B27" s="325"/>
      <c r="C27" s="327"/>
      <c r="D27" s="314"/>
      <c r="E27" s="315"/>
      <c r="F27" s="32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</row>
    <row r="28" spans="1:166" ht="18" customHeight="1">
      <c r="A28" s="288"/>
      <c r="B28" s="325"/>
      <c r="C28" s="328"/>
      <c r="D28" s="319"/>
      <c r="E28" s="315"/>
      <c r="F28" s="32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</row>
    <row r="29" spans="1:166" ht="19.5" customHeight="1">
      <c r="A29" s="219" t="s">
        <v>39</v>
      </c>
      <c r="B29" s="325">
        <f>SUM(B6,B16,B19,B20)</f>
        <v>2865000</v>
      </c>
      <c r="C29" s="72" t="s">
        <v>40</v>
      </c>
      <c r="D29" s="314">
        <f>SUM(D6,D10)</f>
        <v>2865000</v>
      </c>
      <c r="E29" s="315"/>
      <c r="F29" s="316"/>
      <c r="G29" s="307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</row>
    <row r="30" spans="1:166" ht="19.5" customHeight="1">
      <c r="A30" s="288" t="s">
        <v>41</v>
      </c>
      <c r="B30" s="314">
        <v>0</v>
      </c>
      <c r="C30" s="328"/>
      <c r="D30" s="329"/>
      <c r="E30" s="315"/>
      <c r="F30" s="316"/>
      <c r="G30" s="30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</row>
    <row r="31" spans="1:166" ht="19.5" customHeight="1">
      <c r="A31" s="288" t="s">
        <v>42</v>
      </c>
      <c r="B31" s="314">
        <v>0</v>
      </c>
      <c r="C31" s="288" t="s">
        <v>43</v>
      </c>
      <c r="D31" s="314">
        <v>0</v>
      </c>
      <c r="E31" s="315"/>
      <c r="F31" s="316"/>
      <c r="G31" s="30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</row>
    <row r="32" spans="1:166" ht="19.5" customHeight="1">
      <c r="A32" s="288" t="s">
        <v>44</v>
      </c>
      <c r="B32" s="314">
        <v>0</v>
      </c>
      <c r="C32" s="288" t="s">
        <v>45</v>
      </c>
      <c r="D32" s="314">
        <v>0</v>
      </c>
      <c r="E32" s="315"/>
      <c r="F32" s="316"/>
      <c r="G32" s="30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</row>
    <row r="33" spans="1:7" ht="19.5" customHeight="1">
      <c r="A33" s="288" t="s">
        <v>46</v>
      </c>
      <c r="B33" s="314">
        <v>0</v>
      </c>
      <c r="C33" s="172" t="s">
        <v>47</v>
      </c>
      <c r="D33" s="314">
        <f>(B29-D29)</f>
        <v>0</v>
      </c>
      <c r="E33" s="315"/>
      <c r="F33" s="316"/>
      <c r="G33" s="307"/>
    </row>
    <row r="34" spans="1:7" ht="19.5" customHeight="1">
      <c r="A34" s="288"/>
      <c r="B34" s="318"/>
      <c r="C34" s="288"/>
      <c r="D34" s="314"/>
      <c r="E34" s="315"/>
      <c r="F34" s="316"/>
      <c r="G34" s="307"/>
    </row>
    <row r="35" spans="1:7" ht="19.5" customHeight="1">
      <c r="A35" s="300" t="s">
        <v>48</v>
      </c>
      <c r="B35" s="314">
        <v>2865000</v>
      </c>
      <c r="C35" s="235" t="s">
        <v>49</v>
      </c>
      <c r="D35" s="314">
        <f>SUM(D29,D31,D32,D33)</f>
        <v>2865000</v>
      </c>
      <c r="E35" s="315"/>
      <c r="F35" s="316"/>
      <c r="G35" s="307"/>
    </row>
    <row r="36" spans="1:166" s="304" customFormat="1" ht="18" customHeight="1">
      <c r="A36" s="315"/>
      <c r="B36" s="4"/>
      <c r="C36" s="4"/>
      <c r="D36" s="4"/>
      <c r="E36" s="4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  <c r="CM36" s="307"/>
      <c r="CN36" s="307"/>
      <c r="CO36" s="307"/>
      <c r="CP36" s="307"/>
      <c r="CQ36" s="307"/>
      <c r="CR36" s="307"/>
      <c r="CS36" s="307"/>
      <c r="CT36" s="307"/>
      <c r="CU36" s="307"/>
      <c r="CV36" s="307"/>
      <c r="CW36" s="307"/>
      <c r="CX36" s="307"/>
      <c r="CY36" s="307"/>
      <c r="CZ36" s="307"/>
      <c r="DA36" s="307"/>
      <c r="DB36" s="307"/>
      <c r="DC36" s="307"/>
      <c r="DD36" s="307"/>
      <c r="DE36" s="307"/>
      <c r="DF36" s="307"/>
      <c r="DG36" s="307"/>
      <c r="DH36" s="307"/>
      <c r="DI36" s="307"/>
      <c r="DJ36" s="307"/>
      <c r="DK36" s="307"/>
      <c r="DL36" s="307"/>
      <c r="DM36" s="307"/>
      <c r="DN36" s="307"/>
      <c r="DO36" s="307"/>
      <c r="DP36" s="307"/>
      <c r="DQ36" s="307"/>
      <c r="DR36" s="307"/>
      <c r="DS36" s="307"/>
      <c r="DT36" s="307"/>
      <c r="DU36" s="307"/>
      <c r="DV36" s="307"/>
      <c r="DW36" s="307"/>
      <c r="DX36" s="307"/>
      <c r="DY36" s="307"/>
      <c r="DZ36" s="307"/>
      <c r="EA36" s="307"/>
      <c r="EB36" s="307"/>
      <c r="EC36" s="307"/>
      <c r="ED36" s="307"/>
      <c r="EE36" s="307"/>
      <c r="EF36" s="307"/>
      <c r="EG36" s="307"/>
      <c r="EH36" s="307"/>
      <c r="EI36" s="307"/>
      <c r="EJ36" s="307"/>
      <c r="EK36" s="307"/>
      <c r="EL36" s="307"/>
      <c r="EM36" s="307"/>
      <c r="EN36" s="307"/>
      <c r="EO36" s="307"/>
      <c r="EP36" s="307"/>
      <c r="EQ36" s="307"/>
      <c r="ER36" s="307"/>
      <c r="ES36" s="307"/>
      <c r="ET36" s="307"/>
      <c r="EU36" s="307"/>
      <c r="EV36" s="307"/>
      <c r="EW36" s="307"/>
      <c r="EX36" s="307"/>
      <c r="EY36" s="307"/>
      <c r="EZ36" s="307"/>
      <c r="FA36" s="307"/>
      <c r="FB36" s="307"/>
      <c r="FC36" s="307"/>
      <c r="FD36" s="307"/>
      <c r="FE36" s="307"/>
      <c r="FF36" s="307"/>
      <c r="FG36" s="307"/>
      <c r="FH36" s="307"/>
      <c r="FI36" s="307"/>
      <c r="FJ36" s="307"/>
    </row>
    <row r="37" ht="18" customHeight="1">
      <c r="A37" s="30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59" right="0.39" top="0.79" bottom="0.71" header="0.39" footer="0.39"/>
  <pageSetup fitToHeight="100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9.5" style="4" customWidth="1"/>
    <col min="2" max="2" width="38.33203125" style="4" customWidth="1"/>
    <col min="3" max="3" width="32" style="4" customWidth="1"/>
    <col min="4" max="4" width="29.16015625" style="4" customWidth="1"/>
    <col min="5" max="5" width="31.16015625" style="4" customWidth="1"/>
    <col min="6" max="6" width="35.16015625" style="4" customWidth="1"/>
    <col min="7" max="166" width="9" style="4" customWidth="1"/>
    <col min="167" max="16384" width="9.16015625" style="163" customWidth="1"/>
  </cols>
  <sheetData>
    <row r="1" spans="1:166" ht="18" customHeight="1">
      <c r="A1" s="278"/>
      <c r="B1" s="143"/>
      <c r="C1" s="143"/>
      <c r="D1" s="143"/>
      <c r="E1" s="143"/>
      <c r="F1" s="14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</row>
    <row r="2" spans="1:166" ht="32.25" customHeight="1">
      <c r="A2" s="279" t="s">
        <v>50</v>
      </c>
      <c r="B2" s="280"/>
      <c r="C2" s="280"/>
      <c r="D2" s="280"/>
      <c r="E2" s="280"/>
      <c r="F2" s="28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</row>
    <row r="3" spans="1:166" ht="18" customHeight="1">
      <c r="A3" s="136" t="s">
        <v>5</v>
      </c>
      <c r="B3" s="139"/>
      <c r="C3" s="139"/>
      <c r="D3" s="139"/>
      <c r="E3" s="139"/>
      <c r="F3" s="143" t="s">
        <v>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</row>
    <row r="4" spans="1:166" ht="17.25" customHeight="1">
      <c r="A4" s="185" t="s">
        <v>51</v>
      </c>
      <c r="B4" s="185"/>
      <c r="C4" s="185" t="s">
        <v>52</v>
      </c>
      <c r="D4" s="185"/>
      <c r="E4" s="185"/>
      <c r="F4" s="185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</row>
    <row r="5" spans="1:166" ht="17.25" customHeight="1">
      <c r="A5" s="219" t="s">
        <v>53</v>
      </c>
      <c r="B5" s="6" t="s">
        <v>10</v>
      </c>
      <c r="C5" s="219" t="s">
        <v>54</v>
      </c>
      <c r="D5" s="6" t="s">
        <v>10</v>
      </c>
      <c r="E5" s="219" t="s">
        <v>55</v>
      </c>
      <c r="F5" s="219" t="s">
        <v>10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</row>
    <row r="6" spans="1:166" ht="17.25" customHeight="1">
      <c r="A6" s="281" t="s">
        <v>11</v>
      </c>
      <c r="B6" s="282">
        <v>2865000</v>
      </c>
      <c r="C6" s="283" t="s">
        <v>56</v>
      </c>
      <c r="D6" s="282">
        <v>2865000</v>
      </c>
      <c r="E6" s="129" t="s">
        <v>57</v>
      </c>
      <c r="F6" s="158">
        <v>1291000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</row>
    <row r="7" spans="1:166" ht="17.25" customHeight="1">
      <c r="A7" s="281" t="s">
        <v>13</v>
      </c>
      <c r="B7" s="158">
        <v>2865000</v>
      </c>
      <c r="C7" s="283" t="s">
        <v>58</v>
      </c>
      <c r="D7" s="284">
        <v>0</v>
      </c>
      <c r="E7" s="129" t="s">
        <v>59</v>
      </c>
      <c r="F7" s="282">
        <v>670000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</row>
    <row r="8" spans="1:166" ht="17.25" customHeight="1">
      <c r="A8" s="4" t="s">
        <v>15</v>
      </c>
      <c r="B8" s="285">
        <v>2865000</v>
      </c>
      <c r="C8" s="283" t="s">
        <v>60</v>
      </c>
      <c r="D8" s="284">
        <v>0</v>
      </c>
      <c r="E8" s="283" t="s">
        <v>61</v>
      </c>
      <c r="F8" s="158">
        <v>904000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</row>
    <row r="9" spans="1:166" ht="17.25" customHeight="1">
      <c r="A9" s="286" t="s">
        <v>17</v>
      </c>
      <c r="B9" s="285">
        <v>0</v>
      </c>
      <c r="C9" s="283" t="s">
        <v>62</v>
      </c>
      <c r="D9" s="284">
        <v>0</v>
      </c>
      <c r="E9" s="283" t="s">
        <v>63</v>
      </c>
      <c r="F9" s="287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</row>
    <row r="10" spans="1:166" ht="17.25" customHeight="1">
      <c r="A10" s="286" t="s">
        <v>19</v>
      </c>
      <c r="B10" s="285">
        <v>0</v>
      </c>
      <c r="C10" s="283" t="s">
        <v>64</v>
      </c>
      <c r="D10" s="284">
        <v>0</v>
      </c>
      <c r="E10" s="288" t="s">
        <v>65</v>
      </c>
      <c r="F10" s="158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</row>
    <row r="11" spans="1:166" ht="17.25" customHeight="1">
      <c r="A11" s="286" t="s">
        <v>21</v>
      </c>
      <c r="B11" s="285">
        <v>0</v>
      </c>
      <c r="C11" s="283" t="s">
        <v>66</v>
      </c>
      <c r="D11" s="284">
        <v>0</v>
      </c>
      <c r="E11" s="289" t="s">
        <v>67</v>
      </c>
      <c r="F11" s="158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</row>
    <row r="12" spans="1:166" ht="17.25" customHeight="1">
      <c r="A12" s="286" t="s">
        <v>22</v>
      </c>
      <c r="B12" s="290">
        <v>0</v>
      </c>
      <c r="C12" s="283" t="s">
        <v>68</v>
      </c>
      <c r="D12" s="284">
        <v>0</v>
      </c>
      <c r="E12" s="289" t="s">
        <v>69</v>
      </c>
      <c r="F12" s="158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</row>
    <row r="13" spans="1:166" ht="17.25" customHeight="1">
      <c r="A13" s="286" t="s">
        <v>24</v>
      </c>
      <c r="B13" s="291">
        <v>0</v>
      </c>
      <c r="C13" s="283" t="s">
        <v>70</v>
      </c>
      <c r="D13" s="284">
        <v>0</v>
      </c>
      <c r="E13" s="292" t="s">
        <v>71</v>
      </c>
      <c r="F13" s="158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7.25" customHeight="1">
      <c r="A14" s="286" t="s">
        <v>25</v>
      </c>
      <c r="B14" s="291">
        <v>0</v>
      </c>
      <c r="C14" s="283" t="s">
        <v>72</v>
      </c>
      <c r="D14" s="158">
        <v>0</v>
      </c>
      <c r="E14" s="292" t="s">
        <v>73</v>
      </c>
      <c r="F14" s="287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</row>
    <row r="15" spans="1:166" ht="17.25" customHeight="1">
      <c r="A15" s="286" t="s">
        <v>27</v>
      </c>
      <c r="B15" s="23">
        <v>0</v>
      </c>
      <c r="C15" s="281" t="s">
        <v>74</v>
      </c>
      <c r="D15" s="293">
        <v>0</v>
      </c>
      <c r="E15" s="292" t="s">
        <v>75</v>
      </c>
      <c r="F15" s="287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7.25" customHeight="1">
      <c r="A16" s="281" t="s">
        <v>29</v>
      </c>
      <c r="B16" s="287">
        <v>0</v>
      </c>
      <c r="C16" s="281" t="s">
        <v>76</v>
      </c>
      <c r="D16" s="284">
        <v>0</v>
      </c>
      <c r="E16" s="283"/>
      <c r="F16" s="28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</row>
    <row r="17" spans="1:166" ht="17.25" customHeight="1">
      <c r="A17" s="281" t="s">
        <v>31</v>
      </c>
      <c r="B17" s="23">
        <v>0</v>
      </c>
      <c r="C17" s="281" t="s">
        <v>77</v>
      </c>
      <c r="D17" s="282">
        <v>0</v>
      </c>
      <c r="E17" s="283"/>
      <c r="F17" s="29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</row>
    <row r="18" spans="1:166" ht="17.25" customHeight="1">
      <c r="A18" s="281" t="s">
        <v>33</v>
      </c>
      <c r="B18" s="23">
        <v>0</v>
      </c>
      <c r="C18" s="281" t="s">
        <v>78</v>
      </c>
      <c r="D18" s="282">
        <v>0</v>
      </c>
      <c r="E18" s="295"/>
      <c r="F18" s="15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</row>
    <row r="19" spans="1:166" ht="17.25" customHeight="1">
      <c r="A19" s="281" t="s">
        <v>35</v>
      </c>
      <c r="B19" s="296">
        <v>0</v>
      </c>
      <c r="C19" s="281" t="s">
        <v>79</v>
      </c>
      <c r="D19" s="282">
        <v>0</v>
      </c>
      <c r="E19" s="235"/>
      <c r="F19" s="28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</row>
    <row r="20" spans="1:166" ht="17.25" customHeight="1">
      <c r="A20" s="281" t="s">
        <v>37</v>
      </c>
      <c r="B20" s="23">
        <v>0</v>
      </c>
      <c r="C20" s="281" t="s">
        <v>80</v>
      </c>
      <c r="D20" s="282">
        <v>0</v>
      </c>
      <c r="E20" s="283"/>
      <c r="F20" s="15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</row>
    <row r="21" spans="1:166" ht="17.25" customHeight="1">
      <c r="A21" s="288"/>
      <c r="B21" s="158"/>
      <c r="C21" s="297" t="s">
        <v>81</v>
      </c>
      <c r="D21" s="282">
        <v>0</v>
      </c>
      <c r="E21" s="283"/>
      <c r="F21" s="28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</row>
    <row r="22" spans="1:166" ht="21" customHeight="1">
      <c r="A22" s="288"/>
      <c r="B22" s="158"/>
      <c r="C22" s="281" t="s">
        <v>82</v>
      </c>
      <c r="D22" s="282">
        <v>0</v>
      </c>
      <c r="E22" s="295"/>
      <c r="F22" s="28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</row>
    <row r="23" spans="1:166" ht="17.25" customHeight="1">
      <c r="A23" s="288"/>
      <c r="B23" s="158"/>
      <c r="C23" s="281" t="s">
        <v>83</v>
      </c>
      <c r="D23" s="158">
        <v>0</v>
      </c>
      <c r="E23" s="295"/>
      <c r="F23" s="15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</row>
    <row r="24" spans="1:166" ht="18" customHeight="1">
      <c r="A24" s="219" t="s">
        <v>39</v>
      </c>
      <c r="B24" s="298">
        <v>0</v>
      </c>
      <c r="C24" s="281" t="s">
        <v>84</v>
      </c>
      <c r="D24" s="299">
        <v>0</v>
      </c>
      <c r="E24" s="295"/>
      <c r="F24" s="15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</row>
    <row r="25" spans="1:166" ht="18" customHeight="1">
      <c r="A25" s="288" t="s">
        <v>41</v>
      </c>
      <c r="B25" s="296">
        <v>0</v>
      </c>
      <c r="C25" s="281" t="s">
        <v>85</v>
      </c>
      <c r="D25" s="282">
        <v>0</v>
      </c>
      <c r="E25" s="295"/>
      <c r="F25" s="15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</row>
    <row r="26" spans="1:166" ht="18" customHeight="1">
      <c r="A26" s="288" t="s">
        <v>42</v>
      </c>
      <c r="B26" s="296">
        <v>0</v>
      </c>
      <c r="C26" s="281" t="s">
        <v>86</v>
      </c>
      <c r="D26" s="282">
        <v>0</v>
      </c>
      <c r="E26" s="295"/>
      <c r="F26" s="15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</row>
    <row r="27" spans="1:166" ht="18" customHeight="1">
      <c r="A27" s="288" t="s">
        <v>44</v>
      </c>
      <c r="B27" s="296">
        <v>0</v>
      </c>
      <c r="C27" s="281" t="s">
        <v>87</v>
      </c>
      <c r="D27" s="282">
        <v>0</v>
      </c>
      <c r="E27" s="295"/>
      <c r="F27" s="15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</row>
    <row r="28" spans="1:166" ht="18" customHeight="1">
      <c r="A28" s="288" t="s">
        <v>46</v>
      </c>
      <c r="B28" s="298">
        <v>0</v>
      </c>
      <c r="C28" s="281" t="s">
        <v>88</v>
      </c>
      <c r="D28" s="282">
        <v>0</v>
      </c>
      <c r="E28" s="295"/>
      <c r="F28" s="15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</row>
    <row r="29" spans="1:166" ht="18" customHeight="1">
      <c r="A29" s="288"/>
      <c r="B29" s="294"/>
      <c r="C29" s="281" t="s">
        <v>89</v>
      </c>
      <c r="D29" s="282">
        <v>0</v>
      </c>
      <c r="E29" s="295"/>
      <c r="F29" s="15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</row>
    <row r="30" spans="1:166" ht="18" customHeight="1">
      <c r="A30" s="288"/>
      <c r="B30" s="294"/>
      <c r="C30" s="281" t="s">
        <v>90</v>
      </c>
      <c r="D30" s="282">
        <v>0</v>
      </c>
      <c r="E30" s="295"/>
      <c r="F30" s="15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</row>
    <row r="31" spans="1:166" ht="18" customHeight="1">
      <c r="A31" s="288"/>
      <c r="B31" s="294"/>
      <c r="C31" s="281" t="s">
        <v>91</v>
      </c>
      <c r="D31" s="282">
        <v>0</v>
      </c>
      <c r="E31" s="295"/>
      <c r="F31" s="15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</row>
    <row r="32" spans="1:166" ht="18" customHeight="1">
      <c r="A32" s="288"/>
      <c r="B32" s="294"/>
      <c r="C32" s="281" t="s">
        <v>92</v>
      </c>
      <c r="D32" s="282">
        <v>0</v>
      </c>
      <c r="E32" s="295"/>
      <c r="F32" s="15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</row>
    <row r="33" spans="1:166" ht="18" customHeight="1">
      <c r="A33" s="288"/>
      <c r="B33" s="294"/>
      <c r="C33" s="281" t="s">
        <v>93</v>
      </c>
      <c r="D33" s="158">
        <v>0</v>
      </c>
      <c r="E33" s="295"/>
      <c r="F33" s="15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</row>
    <row r="34" spans="1:166" ht="17.25" customHeight="1">
      <c r="A34" s="300" t="s">
        <v>94</v>
      </c>
      <c r="B34" s="23">
        <v>2865000</v>
      </c>
      <c r="C34" s="301" t="s">
        <v>95</v>
      </c>
      <c r="D34" s="302">
        <v>2865000</v>
      </c>
      <c r="E34" s="301" t="s">
        <v>96</v>
      </c>
      <c r="F34" s="298">
        <v>2865000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</row>
    <row r="35" spans="6:166" ht="18" customHeight="1">
      <c r="F35" s="303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</row>
  </sheetData>
  <sheetProtection formatCells="0" formatColumns="0" formatRows="0"/>
  <printOptions horizontalCentered="1"/>
  <pageMargins left="0.59" right="0.39" top="0.79" bottom="0.71" header="0.39" footer="0.39"/>
  <pageSetup fitToHeight="100" fitToWidth="1" horizontalDpi="600" verticalDpi="6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"/>
  <sheetViews>
    <sheetView showGridLines="0" showZeros="0" tabSelected="1" workbookViewId="0" topLeftCell="A1">
      <selection activeCell="L1" sqref="L1"/>
    </sheetView>
  </sheetViews>
  <sheetFormatPr defaultColWidth="9.16015625" defaultRowHeight="18" customHeight="1"/>
  <cols>
    <col min="1" max="1" width="10.66015625" style="135" customWidth="1"/>
    <col min="2" max="2" width="19.83203125" style="136" customWidth="1"/>
    <col min="3" max="4" width="14" style="142" customWidth="1"/>
    <col min="5" max="6" width="14.5" style="142" customWidth="1"/>
    <col min="7" max="10" width="12.83203125" style="142" customWidth="1"/>
    <col min="11" max="11" width="21.5" style="142" customWidth="1"/>
    <col min="12" max="12" width="16.66015625" style="142" customWidth="1"/>
    <col min="13" max="14" width="12.83203125" style="142" customWidth="1"/>
    <col min="15" max="16" width="12.66015625" style="142" customWidth="1"/>
    <col min="17" max="22" width="12.83203125" style="4" customWidth="1"/>
    <col min="23" max="255" width="9" style="4" customWidth="1"/>
  </cols>
  <sheetData>
    <row r="1" spans="1:255" ht="18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V1" s="227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4.75" customHeight="1">
      <c r="A2" s="228" t="s">
        <v>97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" customHeight="1">
      <c r="A3" s="163" t="s">
        <v>5</v>
      </c>
      <c r="B3" s="226"/>
      <c r="C3" s="231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V3" s="227" t="s">
        <v>6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0.25" customHeight="1">
      <c r="A4" s="219" t="s">
        <v>98</v>
      </c>
      <c r="B4" s="154" t="s">
        <v>99</v>
      </c>
      <c r="C4" s="30" t="s">
        <v>100</v>
      </c>
      <c r="D4" s="236" t="s">
        <v>101</v>
      </c>
      <c r="E4" s="237"/>
      <c r="F4" s="237"/>
      <c r="G4" s="237"/>
      <c r="H4" s="237"/>
      <c r="I4" s="237"/>
      <c r="J4" s="237"/>
      <c r="K4" s="237"/>
      <c r="L4" s="237"/>
      <c r="M4" s="246"/>
      <c r="N4" s="237" t="s">
        <v>102</v>
      </c>
      <c r="O4" s="240"/>
      <c r="P4" s="248"/>
      <c r="Q4" s="30" t="s">
        <v>103</v>
      </c>
      <c r="R4" s="249" t="s">
        <v>104</v>
      </c>
      <c r="S4" s="30" t="s">
        <v>105</v>
      </c>
      <c r="T4" s="30" t="s">
        <v>106</v>
      </c>
      <c r="U4" s="30" t="s">
        <v>107</v>
      </c>
      <c r="V4" s="30" t="s">
        <v>108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8" customHeight="1">
      <c r="A5" s="219"/>
      <c r="B5" s="154"/>
      <c r="C5" s="30"/>
      <c r="D5" s="30" t="s">
        <v>109</v>
      </c>
      <c r="E5" s="240" t="s">
        <v>110</v>
      </c>
      <c r="F5" s="247"/>
      <c r="G5" s="247"/>
      <c r="H5" s="247"/>
      <c r="I5" s="248"/>
      <c r="J5" s="240" t="s">
        <v>111</v>
      </c>
      <c r="K5" s="240"/>
      <c r="L5" s="248"/>
      <c r="M5" s="249" t="s">
        <v>112</v>
      </c>
      <c r="N5" s="249"/>
      <c r="O5" s="249" t="s">
        <v>113</v>
      </c>
      <c r="P5" s="249" t="s">
        <v>114</v>
      </c>
      <c r="Q5" s="30"/>
      <c r="R5" s="249"/>
      <c r="S5" s="30"/>
      <c r="T5" s="30"/>
      <c r="U5" s="30"/>
      <c r="V5" s="30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40.5" customHeight="1">
      <c r="A6" s="219"/>
      <c r="B6" s="154"/>
      <c r="C6" s="30"/>
      <c r="D6" s="30"/>
      <c r="E6" s="30" t="s">
        <v>115</v>
      </c>
      <c r="F6" s="30" t="s">
        <v>116</v>
      </c>
      <c r="G6" s="30" t="s">
        <v>117</v>
      </c>
      <c r="H6" s="30" t="s">
        <v>118</v>
      </c>
      <c r="I6" s="30" t="s">
        <v>119</v>
      </c>
      <c r="J6" s="30" t="s">
        <v>120</v>
      </c>
      <c r="K6" s="30" t="s">
        <v>121</v>
      </c>
      <c r="L6" s="30" t="s">
        <v>122</v>
      </c>
      <c r="M6" s="29"/>
      <c r="N6" s="29" t="s">
        <v>123</v>
      </c>
      <c r="O6" s="29"/>
      <c r="P6" s="29"/>
      <c r="Q6" s="30"/>
      <c r="R6" s="30"/>
      <c r="S6" s="30"/>
      <c r="T6" s="30"/>
      <c r="U6" s="30"/>
      <c r="V6" s="30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9.5" customHeight="1">
      <c r="A7" s="126" t="s">
        <v>124</v>
      </c>
      <c r="B7" s="126" t="s">
        <v>124</v>
      </c>
      <c r="C7" s="125">
        <v>1</v>
      </c>
      <c r="D7" s="125">
        <v>2</v>
      </c>
      <c r="E7" s="125">
        <v>3</v>
      </c>
      <c r="F7" s="125">
        <v>4</v>
      </c>
      <c r="G7" s="125">
        <v>5</v>
      </c>
      <c r="H7" s="125">
        <v>6</v>
      </c>
      <c r="I7" s="125">
        <v>7</v>
      </c>
      <c r="J7" s="125">
        <v>8</v>
      </c>
      <c r="K7" s="125">
        <v>9</v>
      </c>
      <c r="L7" s="125">
        <v>10</v>
      </c>
      <c r="M7" s="125">
        <v>11</v>
      </c>
      <c r="N7" s="125">
        <v>12</v>
      </c>
      <c r="O7" s="125">
        <v>13</v>
      </c>
      <c r="P7" s="125">
        <v>14</v>
      </c>
      <c r="Q7" s="125">
        <v>15</v>
      </c>
      <c r="R7" s="125">
        <v>16</v>
      </c>
      <c r="S7" s="125">
        <v>17</v>
      </c>
      <c r="T7" s="125">
        <v>18</v>
      </c>
      <c r="U7" s="125">
        <v>19</v>
      </c>
      <c r="V7" s="125">
        <v>20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7" s="1" customFormat="1" ht="19.5" customHeight="1">
      <c r="A8" s="85"/>
      <c r="B8" s="22" t="s">
        <v>125</v>
      </c>
      <c r="C8" s="274">
        <v>2865000</v>
      </c>
      <c r="D8" s="274">
        <v>2865000</v>
      </c>
      <c r="E8" s="274">
        <v>2865000</v>
      </c>
      <c r="F8" s="274">
        <v>2865000</v>
      </c>
      <c r="G8" s="274">
        <v>0</v>
      </c>
      <c r="H8" s="274">
        <v>0</v>
      </c>
      <c r="I8" s="274">
        <v>0</v>
      </c>
      <c r="J8" s="274">
        <v>0</v>
      </c>
      <c r="K8" s="274">
        <v>0</v>
      </c>
      <c r="L8" s="274">
        <v>0</v>
      </c>
      <c r="M8" s="274">
        <v>0</v>
      </c>
      <c r="N8" s="274">
        <v>0</v>
      </c>
      <c r="O8" s="274">
        <v>0</v>
      </c>
      <c r="P8" s="274">
        <v>0</v>
      </c>
      <c r="Q8" s="274">
        <v>0</v>
      </c>
      <c r="R8" s="274">
        <v>0</v>
      </c>
      <c r="S8" s="274">
        <v>0</v>
      </c>
      <c r="T8" s="274">
        <v>0</v>
      </c>
      <c r="U8" s="274">
        <v>0</v>
      </c>
      <c r="V8" s="274">
        <v>0</v>
      </c>
      <c r="W8" s="277"/>
      <c r="X8" s="277"/>
      <c r="Y8" s="277"/>
      <c r="Z8" s="277"/>
      <c r="AA8" s="277"/>
    </row>
    <row r="9" spans="1:255" ht="36" customHeight="1">
      <c r="A9" s="85" t="s">
        <v>126</v>
      </c>
      <c r="B9" s="22" t="s">
        <v>127</v>
      </c>
      <c r="C9" s="274">
        <v>2865000</v>
      </c>
      <c r="D9" s="274">
        <v>2865000</v>
      </c>
      <c r="E9" s="274">
        <v>2865000</v>
      </c>
      <c r="F9" s="274">
        <v>2865000</v>
      </c>
      <c r="G9" s="274">
        <v>0</v>
      </c>
      <c r="H9" s="274">
        <v>0</v>
      </c>
      <c r="I9" s="274">
        <v>0</v>
      </c>
      <c r="J9" s="274">
        <v>0</v>
      </c>
      <c r="K9" s="274">
        <v>0</v>
      </c>
      <c r="L9" s="274">
        <v>0</v>
      </c>
      <c r="M9" s="274">
        <v>0</v>
      </c>
      <c r="N9" s="274">
        <v>0</v>
      </c>
      <c r="O9" s="274">
        <v>0</v>
      </c>
      <c r="P9" s="274">
        <v>0</v>
      </c>
      <c r="Q9" s="274">
        <v>0</v>
      </c>
      <c r="R9" s="274">
        <v>0</v>
      </c>
      <c r="S9" s="274">
        <v>0</v>
      </c>
      <c r="T9" s="274">
        <v>0</v>
      </c>
      <c r="U9" s="274">
        <v>0</v>
      </c>
      <c r="V9" s="274">
        <v>0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40.5" customHeight="1">
      <c r="A10" s="85" t="s">
        <v>128</v>
      </c>
      <c r="B10" s="22" t="s">
        <v>129</v>
      </c>
      <c r="C10" s="274">
        <v>2865000</v>
      </c>
      <c r="D10" s="274">
        <v>2865000</v>
      </c>
      <c r="E10" s="274">
        <v>2865000</v>
      </c>
      <c r="F10" s="274">
        <v>2865000</v>
      </c>
      <c r="G10" s="274">
        <v>0</v>
      </c>
      <c r="H10" s="274">
        <v>0</v>
      </c>
      <c r="I10" s="274">
        <v>0</v>
      </c>
      <c r="J10" s="274">
        <v>0</v>
      </c>
      <c r="K10" s="274">
        <v>0</v>
      </c>
      <c r="L10" s="274">
        <v>0</v>
      </c>
      <c r="M10" s="274">
        <v>0</v>
      </c>
      <c r="N10" s="274">
        <v>0</v>
      </c>
      <c r="O10" s="274">
        <v>0</v>
      </c>
      <c r="P10" s="274">
        <v>0</v>
      </c>
      <c r="Q10" s="274">
        <v>0</v>
      </c>
      <c r="R10" s="274">
        <v>0</v>
      </c>
      <c r="S10" s="274">
        <v>0</v>
      </c>
      <c r="T10" s="274">
        <v>0</v>
      </c>
      <c r="U10" s="274">
        <v>0</v>
      </c>
      <c r="V10" s="274">
        <v>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18" customHeight="1">
      <c r="B12" s="275"/>
      <c r="C12" s="119"/>
      <c r="D12" s="152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7"/>
      <c r="X12" s="277"/>
      <c r="Y12" s="277"/>
      <c r="Z12" s="277"/>
      <c r="AA12" s="277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</sheetData>
  <sheetProtection formatCells="0" formatColumns="0" formatRows="0"/>
  <mergeCells count="13">
    <mergeCell ref="A4:A6"/>
    <mergeCell ref="B4:B6"/>
    <mergeCell ref="C4:C6"/>
    <mergeCell ref="D5:D6"/>
    <mergeCell ref="M5:M6"/>
    <mergeCell ref="O5:O6"/>
    <mergeCell ref="P5:P6"/>
    <mergeCell ref="Q4:Q6"/>
    <mergeCell ref="R4:R6"/>
    <mergeCell ref="S4:S6"/>
    <mergeCell ref="T4:T6"/>
    <mergeCell ref="U4:U6"/>
    <mergeCell ref="V4:V6"/>
  </mergeCells>
  <printOptions horizontalCentered="1"/>
  <pageMargins left="0.59" right="0.39" top="0.79" bottom="0.71" header="0" footer="0.28"/>
  <pageSetup fitToHeight="1000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25"/>
  <sheetViews>
    <sheetView showGridLines="0" showZeros="0" workbookViewId="0" topLeftCell="C7">
      <selection activeCell="F25" sqref="F25:M25"/>
    </sheetView>
  </sheetViews>
  <sheetFormatPr defaultColWidth="9.16015625" defaultRowHeight="12.75" customHeight="1"/>
  <cols>
    <col min="1" max="1" width="9.66015625" style="0" customWidth="1"/>
    <col min="2" max="2" width="19.83203125" style="0" customWidth="1"/>
    <col min="3" max="3" width="14.33203125" style="183" customWidth="1"/>
    <col min="4" max="4" width="6.66015625" style="0" customWidth="1"/>
    <col min="5" max="5" width="6.5" style="0" customWidth="1"/>
    <col min="6" max="6" width="5.83203125" style="0" customWidth="1"/>
    <col min="7" max="7" width="8" style="0" customWidth="1"/>
    <col min="8" max="8" width="7.5" style="0" customWidth="1"/>
    <col min="9" max="9" width="9.66015625" style="0" customWidth="1"/>
    <col min="10" max="10" width="9.16015625" style="0" customWidth="1"/>
    <col min="11" max="11" width="10.5" style="0" customWidth="1"/>
    <col min="12" max="12" width="8.5" style="0" customWidth="1"/>
    <col min="13" max="13" width="11.16015625" style="0" customWidth="1"/>
    <col min="14" max="14" width="9" style="0" customWidth="1"/>
    <col min="15" max="15" width="12.16015625" style="0" customWidth="1"/>
    <col min="16" max="16" width="10.16015625" style="0" customWidth="1"/>
    <col min="17" max="17" width="9" style="0" customWidth="1"/>
    <col min="18" max="18" width="11" style="0" customWidth="1"/>
    <col min="19" max="19" width="8.83203125" style="0" customWidth="1"/>
    <col min="20" max="20" width="10.33203125" style="0" customWidth="1"/>
    <col min="21" max="22" width="11.83203125" style="0" customWidth="1"/>
    <col min="23" max="23" width="12" style="0" customWidth="1"/>
    <col min="24" max="24" width="11.66015625" style="0" customWidth="1"/>
    <col min="25" max="25" width="11.33203125" style="0" customWidth="1"/>
    <col min="26" max="26" width="10.83203125" style="0" customWidth="1"/>
    <col min="27" max="27" width="11.83203125" style="0" customWidth="1"/>
    <col min="28" max="28" width="10.5" style="0" customWidth="1"/>
    <col min="29" max="29" width="12.83203125" style="0" customWidth="1"/>
    <col min="30" max="30" width="11.5" style="0" customWidth="1"/>
    <col min="31" max="31" width="12.16015625" style="0" customWidth="1"/>
    <col min="32" max="32" width="12" style="0" customWidth="1"/>
    <col min="33" max="33" width="10.16015625" style="0" customWidth="1"/>
    <col min="34" max="34" width="9" style="0" customWidth="1"/>
  </cols>
  <sheetData>
    <row r="3" spans="1:34" ht="24.75" customHeight="1">
      <c r="A3" s="252" t="s">
        <v>130</v>
      </c>
      <c r="B3" s="229"/>
      <c r="C3" s="253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73"/>
      <c r="AH3" s="273"/>
    </row>
    <row r="4" spans="1:34" ht="24.75" customHeight="1">
      <c r="A4" s="254"/>
      <c r="B4" s="229"/>
      <c r="C4" s="253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4"/>
      <c r="AH4" s="4"/>
    </row>
    <row r="5" spans="1:34" ht="18" customHeight="1">
      <c r="A5" s="230" t="s">
        <v>5</v>
      </c>
      <c r="B5" s="226"/>
      <c r="C5" s="255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4"/>
      <c r="AF5" s="4"/>
      <c r="AH5" s="227" t="s">
        <v>6</v>
      </c>
    </row>
    <row r="6" spans="1:34" ht="20.25" customHeight="1">
      <c r="A6" s="256" t="s">
        <v>131</v>
      </c>
      <c r="B6" s="154" t="s">
        <v>99</v>
      </c>
      <c r="C6" s="257" t="s">
        <v>132</v>
      </c>
      <c r="D6" s="258" t="s">
        <v>133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36" t="s">
        <v>134</v>
      </c>
      <c r="S6" s="237"/>
      <c r="T6" s="237"/>
      <c r="U6" s="237"/>
      <c r="V6" s="237"/>
      <c r="W6" s="237"/>
      <c r="X6" s="237"/>
      <c r="Y6" s="237"/>
      <c r="Z6" s="237"/>
      <c r="AA6" s="237"/>
      <c r="AB6" s="268"/>
      <c r="AC6" s="269"/>
      <c r="AD6" s="270"/>
      <c r="AE6" s="271"/>
      <c r="AF6" s="266" t="s">
        <v>135</v>
      </c>
      <c r="AG6" s="266"/>
      <c r="AH6" s="249" t="s">
        <v>136</v>
      </c>
    </row>
    <row r="7" spans="1:34" ht="46.5" customHeight="1">
      <c r="A7" s="259"/>
      <c r="B7" s="154"/>
      <c r="C7" s="260"/>
      <c r="D7" s="155" t="s">
        <v>137</v>
      </c>
      <c r="E7" s="155" t="s">
        <v>138</v>
      </c>
      <c r="F7" s="155" t="s">
        <v>139</v>
      </c>
      <c r="G7" s="155" t="s">
        <v>140</v>
      </c>
      <c r="H7" s="258" t="s">
        <v>141</v>
      </c>
      <c r="I7" s="258"/>
      <c r="J7" s="258"/>
      <c r="K7" s="258"/>
      <c r="L7" s="258"/>
      <c r="M7" s="155" t="s">
        <v>142</v>
      </c>
      <c r="N7" s="155" t="s">
        <v>143</v>
      </c>
      <c r="O7" s="155" t="s">
        <v>144</v>
      </c>
      <c r="P7" s="155" t="s">
        <v>145</v>
      </c>
      <c r="Q7" s="155" t="s">
        <v>146</v>
      </c>
      <c r="R7" s="266" t="s">
        <v>147</v>
      </c>
      <c r="S7" s="240"/>
      <c r="T7" s="247"/>
      <c r="U7" s="247"/>
      <c r="V7" s="247"/>
      <c r="W7" s="248"/>
      <c r="X7" s="240"/>
      <c r="Y7" s="240" t="s">
        <v>148</v>
      </c>
      <c r="Z7" s="247"/>
      <c r="AA7" s="248"/>
      <c r="AB7" s="249" t="s">
        <v>149</v>
      </c>
      <c r="AC7" s="249" t="s">
        <v>150</v>
      </c>
      <c r="AD7" s="249" t="s">
        <v>151</v>
      </c>
      <c r="AE7" s="249" t="s">
        <v>152</v>
      </c>
      <c r="AF7" s="249" t="s">
        <v>153</v>
      </c>
      <c r="AG7" s="249" t="s">
        <v>135</v>
      </c>
      <c r="AH7" s="249"/>
    </row>
    <row r="8" spans="1:34" ht="52.5" customHeight="1">
      <c r="A8" s="261"/>
      <c r="B8" s="154"/>
      <c r="C8" s="262"/>
      <c r="D8" s="161"/>
      <c r="E8" s="161"/>
      <c r="F8" s="161"/>
      <c r="G8" s="161"/>
      <c r="H8" s="154" t="s">
        <v>154</v>
      </c>
      <c r="I8" s="154" t="s">
        <v>155</v>
      </c>
      <c r="J8" s="154" t="s">
        <v>156</v>
      </c>
      <c r="K8" s="154" t="s">
        <v>157</v>
      </c>
      <c r="L8" s="154" t="s">
        <v>158</v>
      </c>
      <c r="M8" s="161"/>
      <c r="N8" s="161"/>
      <c r="O8" s="161"/>
      <c r="P8" s="161"/>
      <c r="Q8" s="161"/>
      <c r="R8" s="30" t="s">
        <v>125</v>
      </c>
      <c r="S8" s="30" t="s">
        <v>159</v>
      </c>
      <c r="T8" s="30" t="s">
        <v>160</v>
      </c>
      <c r="U8" s="30" t="s">
        <v>161</v>
      </c>
      <c r="V8" s="30" t="s">
        <v>162</v>
      </c>
      <c r="W8" s="30" t="s">
        <v>163</v>
      </c>
      <c r="X8" s="30" t="s">
        <v>164</v>
      </c>
      <c r="Y8" s="30" t="s">
        <v>165</v>
      </c>
      <c r="Z8" s="30" t="s">
        <v>166</v>
      </c>
      <c r="AA8" s="30" t="s">
        <v>167</v>
      </c>
      <c r="AB8" s="30"/>
      <c r="AC8" s="29"/>
      <c r="AD8" s="29"/>
      <c r="AE8" s="30"/>
      <c r="AF8" s="29"/>
      <c r="AG8" s="29"/>
      <c r="AH8" s="30"/>
    </row>
    <row r="9" spans="1:34" ht="19.5" customHeight="1">
      <c r="A9" s="126" t="s">
        <v>124</v>
      </c>
      <c r="B9" s="126" t="s">
        <v>124</v>
      </c>
      <c r="C9" s="263" t="s">
        <v>124</v>
      </c>
      <c r="D9" s="126">
        <v>1</v>
      </c>
      <c r="E9" s="126">
        <v>2</v>
      </c>
      <c r="F9" s="126">
        <v>3</v>
      </c>
      <c r="G9" s="126">
        <v>4</v>
      </c>
      <c r="H9" s="126">
        <v>5</v>
      </c>
      <c r="I9" s="126">
        <v>6</v>
      </c>
      <c r="J9" s="126">
        <v>7</v>
      </c>
      <c r="K9" s="126">
        <v>8</v>
      </c>
      <c r="L9" s="126">
        <v>9</v>
      </c>
      <c r="M9" s="126">
        <v>10</v>
      </c>
      <c r="N9" s="126">
        <v>11</v>
      </c>
      <c r="O9" s="126">
        <v>12</v>
      </c>
      <c r="P9" s="126">
        <v>13</v>
      </c>
      <c r="Q9" s="126">
        <v>14</v>
      </c>
      <c r="R9" s="126">
        <v>15</v>
      </c>
      <c r="S9" s="126">
        <v>16</v>
      </c>
      <c r="T9" s="126">
        <v>17</v>
      </c>
      <c r="U9" s="126">
        <v>18</v>
      </c>
      <c r="V9" s="126">
        <v>19</v>
      </c>
      <c r="W9" s="126">
        <v>20</v>
      </c>
      <c r="X9" s="126">
        <v>21</v>
      </c>
      <c r="Y9" s="126">
        <v>22</v>
      </c>
      <c r="Z9" s="126">
        <v>23</v>
      </c>
      <c r="AA9" s="126">
        <v>24</v>
      </c>
      <c r="AB9" s="126">
        <v>25</v>
      </c>
      <c r="AC9" s="126">
        <v>26</v>
      </c>
      <c r="AD9" s="126">
        <v>27</v>
      </c>
      <c r="AE9" s="126">
        <v>28</v>
      </c>
      <c r="AF9" s="126">
        <v>29</v>
      </c>
      <c r="AG9" s="126">
        <v>30</v>
      </c>
      <c r="AH9" s="126">
        <v>31</v>
      </c>
    </row>
    <row r="10" spans="1:34" s="1" customFormat="1" ht="19.5" customHeight="1">
      <c r="A10" s="264"/>
      <c r="B10" s="22" t="s">
        <v>125</v>
      </c>
      <c r="C10" s="192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194">
        <v>1486000</v>
      </c>
      <c r="S10" s="267">
        <v>553000</v>
      </c>
      <c r="T10" s="267">
        <v>450000</v>
      </c>
      <c r="U10" s="267">
        <v>190000</v>
      </c>
      <c r="V10" s="267">
        <v>148000</v>
      </c>
      <c r="W10" s="267">
        <v>47000</v>
      </c>
      <c r="X10" s="194">
        <v>0</v>
      </c>
      <c r="Y10" s="267">
        <v>670000</v>
      </c>
      <c r="Z10" s="267">
        <v>670000</v>
      </c>
      <c r="AA10" s="267">
        <v>0</v>
      </c>
      <c r="AB10" s="267">
        <v>543000</v>
      </c>
      <c r="AC10" s="267">
        <v>0</v>
      </c>
      <c r="AD10" s="267">
        <v>0</v>
      </c>
      <c r="AE10" s="272">
        <v>2029000</v>
      </c>
      <c r="AF10" s="267"/>
      <c r="AG10" s="272">
        <v>0</v>
      </c>
      <c r="AH10" s="267">
        <v>2029000</v>
      </c>
    </row>
    <row r="11" spans="1:34" ht="19.5" customHeight="1">
      <c r="A11" s="264" t="s">
        <v>126</v>
      </c>
      <c r="B11" s="22" t="s">
        <v>127</v>
      </c>
      <c r="C11" s="192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194">
        <v>1486000</v>
      </c>
      <c r="S11" s="267">
        <v>553000</v>
      </c>
      <c r="T11" s="267">
        <v>450000</v>
      </c>
      <c r="U11" s="267">
        <v>190000</v>
      </c>
      <c r="V11" s="267">
        <v>148000</v>
      </c>
      <c r="W11" s="267">
        <v>47000</v>
      </c>
      <c r="X11" s="194">
        <v>0</v>
      </c>
      <c r="Y11" s="267">
        <v>670000</v>
      </c>
      <c r="Z11" s="267">
        <v>670000</v>
      </c>
      <c r="AA11" s="267">
        <v>0</v>
      </c>
      <c r="AB11" s="267">
        <v>543000</v>
      </c>
      <c r="AC11" s="267">
        <v>0</v>
      </c>
      <c r="AD11" s="267">
        <v>0</v>
      </c>
      <c r="AE11" s="272">
        <v>2029000</v>
      </c>
      <c r="AF11" s="267"/>
      <c r="AG11" s="272">
        <v>0</v>
      </c>
      <c r="AH11" s="267">
        <v>2029000</v>
      </c>
    </row>
    <row r="12" spans="1:34" ht="19.5" customHeight="1">
      <c r="A12" s="264" t="s">
        <v>128</v>
      </c>
      <c r="B12" s="22" t="s">
        <v>129</v>
      </c>
      <c r="C12" s="192" t="s">
        <v>168</v>
      </c>
      <c r="D12" s="265">
        <v>23</v>
      </c>
      <c r="E12" s="265">
        <v>0</v>
      </c>
      <c r="F12" s="265">
        <v>16</v>
      </c>
      <c r="G12" s="265">
        <v>2</v>
      </c>
      <c r="H12" s="265">
        <v>0</v>
      </c>
      <c r="I12" s="265">
        <v>0</v>
      </c>
      <c r="J12" s="265">
        <v>0</v>
      </c>
      <c r="K12" s="265">
        <v>0</v>
      </c>
      <c r="L12" s="265">
        <v>0</v>
      </c>
      <c r="M12" s="265">
        <v>0</v>
      </c>
      <c r="N12" s="265">
        <v>0</v>
      </c>
      <c r="O12" s="265">
        <v>1</v>
      </c>
      <c r="P12" s="265">
        <v>0</v>
      </c>
      <c r="Q12" s="265">
        <v>4</v>
      </c>
      <c r="R12" s="194">
        <v>32000</v>
      </c>
      <c r="S12" s="267">
        <v>0</v>
      </c>
      <c r="T12" s="267">
        <v>0</v>
      </c>
      <c r="U12" s="267">
        <v>0</v>
      </c>
      <c r="V12" s="267">
        <v>0</v>
      </c>
      <c r="W12" s="267">
        <v>0</v>
      </c>
      <c r="X12" s="194">
        <v>0</v>
      </c>
      <c r="Y12" s="267">
        <v>0</v>
      </c>
      <c r="Z12" s="267">
        <v>0</v>
      </c>
      <c r="AA12" s="267">
        <v>0</v>
      </c>
      <c r="AB12" s="267">
        <v>0</v>
      </c>
      <c r="AC12" s="267">
        <v>0</v>
      </c>
      <c r="AD12" s="267">
        <v>0</v>
      </c>
      <c r="AE12" s="272">
        <v>32000</v>
      </c>
      <c r="AF12" s="267"/>
      <c r="AG12" s="272">
        <v>0</v>
      </c>
      <c r="AH12" s="267">
        <v>32000</v>
      </c>
    </row>
    <row r="13" spans="1:34" ht="19.5" customHeight="1">
      <c r="A13" s="264" t="s">
        <v>128</v>
      </c>
      <c r="B13" s="22" t="s">
        <v>129</v>
      </c>
      <c r="C13" s="192" t="s">
        <v>169</v>
      </c>
      <c r="D13" s="265">
        <v>23</v>
      </c>
      <c r="E13" s="265">
        <v>0</v>
      </c>
      <c r="F13" s="265">
        <v>16</v>
      </c>
      <c r="G13" s="265">
        <v>2</v>
      </c>
      <c r="H13" s="265">
        <v>0</v>
      </c>
      <c r="I13" s="265">
        <v>0</v>
      </c>
      <c r="J13" s="265">
        <v>0</v>
      </c>
      <c r="K13" s="265">
        <v>0</v>
      </c>
      <c r="L13" s="265">
        <v>0</v>
      </c>
      <c r="M13" s="265">
        <v>0</v>
      </c>
      <c r="N13" s="265">
        <v>0</v>
      </c>
      <c r="O13" s="265">
        <v>1</v>
      </c>
      <c r="P13" s="265">
        <v>0</v>
      </c>
      <c r="Q13" s="265">
        <v>4</v>
      </c>
      <c r="R13" s="194">
        <v>506000</v>
      </c>
      <c r="S13" s="267">
        <v>506000</v>
      </c>
      <c r="T13" s="267">
        <v>0</v>
      </c>
      <c r="U13" s="267">
        <v>0</v>
      </c>
      <c r="V13" s="267">
        <v>0</v>
      </c>
      <c r="W13" s="267">
        <v>0</v>
      </c>
      <c r="X13" s="194">
        <v>0</v>
      </c>
      <c r="Y13" s="267">
        <v>0</v>
      </c>
      <c r="Z13" s="267">
        <v>0</v>
      </c>
      <c r="AA13" s="267">
        <v>0</v>
      </c>
      <c r="AB13" s="267">
        <v>0</v>
      </c>
      <c r="AC13" s="267">
        <v>0</v>
      </c>
      <c r="AD13" s="267">
        <v>0</v>
      </c>
      <c r="AE13" s="272">
        <v>506000</v>
      </c>
      <c r="AF13" s="267"/>
      <c r="AG13" s="272">
        <v>0</v>
      </c>
      <c r="AH13" s="267">
        <v>506000</v>
      </c>
    </row>
    <row r="14" spans="1:34" ht="19.5" customHeight="1">
      <c r="A14" s="264" t="s">
        <v>128</v>
      </c>
      <c r="B14" s="22" t="s">
        <v>129</v>
      </c>
      <c r="C14" s="192" t="s">
        <v>170</v>
      </c>
      <c r="D14" s="265">
        <v>23</v>
      </c>
      <c r="E14" s="265">
        <v>0</v>
      </c>
      <c r="F14" s="265">
        <v>16</v>
      </c>
      <c r="G14" s="265">
        <v>2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  <c r="M14" s="265">
        <v>0</v>
      </c>
      <c r="N14" s="265">
        <v>0</v>
      </c>
      <c r="O14" s="265">
        <v>1</v>
      </c>
      <c r="P14" s="265">
        <v>0</v>
      </c>
      <c r="Q14" s="265">
        <v>4</v>
      </c>
      <c r="R14" s="194">
        <v>113000</v>
      </c>
      <c r="S14" s="267">
        <v>47000</v>
      </c>
      <c r="T14" s="267">
        <v>0</v>
      </c>
      <c r="U14" s="267">
        <v>0</v>
      </c>
      <c r="V14" s="267">
        <v>0</v>
      </c>
      <c r="W14" s="267">
        <v>0</v>
      </c>
      <c r="X14" s="194">
        <v>0</v>
      </c>
      <c r="Y14" s="267">
        <v>0</v>
      </c>
      <c r="Z14" s="267">
        <v>0</v>
      </c>
      <c r="AA14" s="267">
        <v>0</v>
      </c>
      <c r="AB14" s="267">
        <v>0</v>
      </c>
      <c r="AC14" s="267">
        <v>0</v>
      </c>
      <c r="AD14" s="267">
        <v>0</v>
      </c>
      <c r="AE14" s="272">
        <v>113000</v>
      </c>
      <c r="AF14" s="267"/>
      <c r="AG14" s="272">
        <v>0</v>
      </c>
      <c r="AH14" s="267">
        <v>113000</v>
      </c>
    </row>
    <row r="15" spans="1:34" ht="19.5" customHeight="1">
      <c r="A15" s="264" t="s">
        <v>128</v>
      </c>
      <c r="B15" s="22" t="s">
        <v>129</v>
      </c>
      <c r="C15" s="192" t="s">
        <v>171</v>
      </c>
      <c r="D15" s="265">
        <v>23</v>
      </c>
      <c r="E15" s="265">
        <v>0</v>
      </c>
      <c r="F15" s="265">
        <v>16</v>
      </c>
      <c r="G15" s="265">
        <v>2</v>
      </c>
      <c r="H15" s="265">
        <v>0</v>
      </c>
      <c r="I15" s="265">
        <v>0</v>
      </c>
      <c r="J15" s="265">
        <v>0</v>
      </c>
      <c r="K15" s="265">
        <v>0</v>
      </c>
      <c r="L15" s="265">
        <v>0</v>
      </c>
      <c r="M15" s="265">
        <v>0</v>
      </c>
      <c r="N15" s="265">
        <v>0</v>
      </c>
      <c r="O15" s="265">
        <v>1</v>
      </c>
      <c r="P15" s="265">
        <v>0</v>
      </c>
      <c r="Q15" s="265">
        <v>4</v>
      </c>
      <c r="R15" s="194">
        <v>0</v>
      </c>
      <c r="S15" s="267">
        <v>0</v>
      </c>
      <c r="T15" s="267">
        <v>0</v>
      </c>
      <c r="U15" s="267">
        <v>0</v>
      </c>
      <c r="V15" s="267">
        <v>0</v>
      </c>
      <c r="W15" s="267">
        <v>0</v>
      </c>
      <c r="X15" s="194">
        <v>0</v>
      </c>
      <c r="Y15" s="267">
        <v>0</v>
      </c>
      <c r="Z15" s="267">
        <v>0</v>
      </c>
      <c r="AA15" s="267">
        <v>0</v>
      </c>
      <c r="AB15" s="267">
        <v>0</v>
      </c>
      <c r="AC15" s="267">
        <v>0</v>
      </c>
      <c r="AD15" s="267">
        <v>0</v>
      </c>
      <c r="AE15" s="272">
        <v>0</v>
      </c>
      <c r="AF15" s="267"/>
      <c r="AG15" s="272">
        <v>0</v>
      </c>
      <c r="AH15" s="267">
        <v>0</v>
      </c>
    </row>
    <row r="16" spans="1:34" ht="19.5" customHeight="1">
      <c r="A16" s="264" t="s">
        <v>128</v>
      </c>
      <c r="B16" s="22" t="s">
        <v>129</v>
      </c>
      <c r="C16" s="192" t="s">
        <v>172</v>
      </c>
      <c r="D16" s="265">
        <v>23</v>
      </c>
      <c r="E16" s="265">
        <v>0</v>
      </c>
      <c r="F16" s="265">
        <v>16</v>
      </c>
      <c r="G16" s="265">
        <v>2</v>
      </c>
      <c r="H16" s="265">
        <v>0</v>
      </c>
      <c r="I16" s="265">
        <v>0</v>
      </c>
      <c r="J16" s="265">
        <v>0</v>
      </c>
      <c r="K16" s="265">
        <v>0</v>
      </c>
      <c r="L16" s="265">
        <v>0</v>
      </c>
      <c r="M16" s="265">
        <v>0</v>
      </c>
      <c r="N16" s="265">
        <v>0</v>
      </c>
      <c r="O16" s="265">
        <v>1</v>
      </c>
      <c r="P16" s="265">
        <v>0</v>
      </c>
      <c r="Q16" s="265">
        <v>4</v>
      </c>
      <c r="R16" s="194">
        <v>0</v>
      </c>
      <c r="S16" s="267">
        <v>0</v>
      </c>
      <c r="T16" s="267">
        <v>0</v>
      </c>
      <c r="U16" s="267">
        <v>0</v>
      </c>
      <c r="V16" s="267">
        <v>0</v>
      </c>
      <c r="W16" s="267">
        <v>0</v>
      </c>
      <c r="X16" s="194">
        <v>0</v>
      </c>
      <c r="Y16" s="267">
        <v>100000</v>
      </c>
      <c r="Z16" s="267">
        <v>100000</v>
      </c>
      <c r="AA16" s="267">
        <v>0</v>
      </c>
      <c r="AB16" s="267">
        <v>0</v>
      </c>
      <c r="AC16" s="267">
        <v>0</v>
      </c>
      <c r="AD16" s="267">
        <v>0</v>
      </c>
      <c r="AE16" s="272">
        <v>0</v>
      </c>
      <c r="AF16" s="267"/>
      <c r="AG16" s="272">
        <v>0</v>
      </c>
      <c r="AH16" s="267">
        <v>0</v>
      </c>
    </row>
    <row r="17" spans="1:34" ht="19.5" customHeight="1">
      <c r="A17" s="264" t="s">
        <v>128</v>
      </c>
      <c r="B17" s="22" t="s">
        <v>129</v>
      </c>
      <c r="C17" s="192" t="s">
        <v>149</v>
      </c>
      <c r="D17" s="265">
        <v>23</v>
      </c>
      <c r="E17" s="265">
        <v>0</v>
      </c>
      <c r="F17" s="265">
        <v>16</v>
      </c>
      <c r="G17" s="265">
        <v>2</v>
      </c>
      <c r="H17" s="265">
        <v>0</v>
      </c>
      <c r="I17" s="265">
        <v>0</v>
      </c>
      <c r="J17" s="265">
        <v>0</v>
      </c>
      <c r="K17" s="265">
        <v>0</v>
      </c>
      <c r="L17" s="265">
        <v>0</v>
      </c>
      <c r="M17" s="265">
        <v>0</v>
      </c>
      <c r="N17" s="265">
        <v>0</v>
      </c>
      <c r="O17" s="265">
        <v>1</v>
      </c>
      <c r="P17" s="265">
        <v>0</v>
      </c>
      <c r="Q17" s="265">
        <v>4</v>
      </c>
      <c r="R17" s="194">
        <v>0</v>
      </c>
      <c r="S17" s="267">
        <v>0</v>
      </c>
      <c r="T17" s="267">
        <v>0</v>
      </c>
      <c r="U17" s="267">
        <v>0</v>
      </c>
      <c r="V17" s="267">
        <v>0</v>
      </c>
      <c r="W17" s="267">
        <v>0</v>
      </c>
      <c r="X17" s="194">
        <v>0</v>
      </c>
      <c r="Y17" s="267">
        <v>0</v>
      </c>
      <c r="Z17" s="267">
        <v>0</v>
      </c>
      <c r="AA17" s="267">
        <v>0</v>
      </c>
      <c r="AB17" s="267">
        <v>543000</v>
      </c>
      <c r="AC17" s="267">
        <v>0</v>
      </c>
      <c r="AD17" s="267">
        <v>0</v>
      </c>
      <c r="AE17" s="272">
        <v>543000</v>
      </c>
      <c r="AF17" s="267"/>
      <c r="AG17" s="272">
        <v>0</v>
      </c>
      <c r="AH17" s="267">
        <v>543000</v>
      </c>
    </row>
    <row r="18" spans="1:34" ht="19.5" customHeight="1">
      <c r="A18" s="264" t="s">
        <v>128</v>
      </c>
      <c r="B18" s="22" t="s">
        <v>129</v>
      </c>
      <c r="C18" s="192" t="s">
        <v>173</v>
      </c>
      <c r="D18" s="265">
        <v>23</v>
      </c>
      <c r="E18" s="265">
        <v>0</v>
      </c>
      <c r="F18" s="265">
        <v>16</v>
      </c>
      <c r="G18" s="265">
        <v>2</v>
      </c>
      <c r="H18" s="265">
        <v>0</v>
      </c>
      <c r="I18" s="265">
        <v>0</v>
      </c>
      <c r="J18" s="265">
        <v>0</v>
      </c>
      <c r="K18" s="265">
        <v>0</v>
      </c>
      <c r="L18" s="265">
        <v>0</v>
      </c>
      <c r="M18" s="265">
        <v>0</v>
      </c>
      <c r="N18" s="265">
        <v>0</v>
      </c>
      <c r="O18" s="265">
        <v>1</v>
      </c>
      <c r="P18" s="265">
        <v>0</v>
      </c>
      <c r="Q18" s="265">
        <v>4</v>
      </c>
      <c r="R18" s="194">
        <v>0</v>
      </c>
      <c r="S18" s="267">
        <v>0</v>
      </c>
      <c r="T18" s="267">
        <v>0</v>
      </c>
      <c r="U18" s="267">
        <v>0</v>
      </c>
      <c r="V18" s="267">
        <v>0</v>
      </c>
      <c r="W18" s="267">
        <v>0</v>
      </c>
      <c r="X18" s="194">
        <v>0</v>
      </c>
      <c r="Y18" s="267">
        <v>90000</v>
      </c>
      <c r="Z18" s="267">
        <v>90000</v>
      </c>
      <c r="AA18" s="267">
        <v>0</v>
      </c>
      <c r="AB18" s="267">
        <v>0</v>
      </c>
      <c r="AC18" s="267">
        <v>0</v>
      </c>
      <c r="AD18" s="267">
        <v>0</v>
      </c>
      <c r="AE18" s="272">
        <v>0</v>
      </c>
      <c r="AF18" s="267"/>
      <c r="AG18" s="272">
        <v>0</v>
      </c>
      <c r="AH18" s="267">
        <v>0</v>
      </c>
    </row>
    <row r="19" spans="1:34" ht="19.5" customHeight="1">
      <c r="A19" s="264" t="s">
        <v>128</v>
      </c>
      <c r="B19" s="22" t="s">
        <v>129</v>
      </c>
      <c r="C19" s="192" t="s">
        <v>174</v>
      </c>
      <c r="D19" s="265">
        <v>23</v>
      </c>
      <c r="E19" s="265">
        <v>0</v>
      </c>
      <c r="F19" s="265">
        <v>16</v>
      </c>
      <c r="G19" s="265">
        <v>2</v>
      </c>
      <c r="H19" s="265">
        <v>0</v>
      </c>
      <c r="I19" s="265">
        <v>0</v>
      </c>
      <c r="J19" s="265">
        <v>0</v>
      </c>
      <c r="K19" s="265">
        <v>0</v>
      </c>
      <c r="L19" s="265">
        <v>0</v>
      </c>
      <c r="M19" s="265">
        <v>0</v>
      </c>
      <c r="N19" s="265">
        <v>0</v>
      </c>
      <c r="O19" s="265">
        <v>1</v>
      </c>
      <c r="P19" s="265">
        <v>0</v>
      </c>
      <c r="Q19" s="265">
        <v>4</v>
      </c>
      <c r="R19" s="194">
        <v>0</v>
      </c>
      <c r="S19" s="267">
        <v>0</v>
      </c>
      <c r="T19" s="267">
        <v>0</v>
      </c>
      <c r="U19" s="267">
        <v>0</v>
      </c>
      <c r="V19" s="267">
        <v>0</v>
      </c>
      <c r="W19" s="267">
        <v>0</v>
      </c>
      <c r="X19" s="194">
        <v>0</v>
      </c>
      <c r="Y19" s="267">
        <v>400000</v>
      </c>
      <c r="Z19" s="267">
        <v>400000</v>
      </c>
      <c r="AA19" s="267">
        <v>0</v>
      </c>
      <c r="AB19" s="267">
        <v>0</v>
      </c>
      <c r="AC19" s="267">
        <v>0</v>
      </c>
      <c r="AD19" s="267">
        <v>0</v>
      </c>
      <c r="AE19" s="272">
        <v>0</v>
      </c>
      <c r="AF19" s="267"/>
      <c r="AG19" s="272">
        <v>0</v>
      </c>
      <c r="AH19" s="267">
        <v>0</v>
      </c>
    </row>
    <row r="20" spans="1:34" ht="19.5" customHeight="1">
      <c r="A20" s="264" t="s">
        <v>128</v>
      </c>
      <c r="B20" s="22" t="s">
        <v>129</v>
      </c>
      <c r="C20" s="192" t="s">
        <v>175</v>
      </c>
      <c r="D20" s="265">
        <v>23</v>
      </c>
      <c r="E20" s="265">
        <v>0</v>
      </c>
      <c r="F20" s="265">
        <v>16</v>
      </c>
      <c r="G20" s="265">
        <v>2</v>
      </c>
      <c r="H20" s="265">
        <v>0</v>
      </c>
      <c r="I20" s="265">
        <v>0</v>
      </c>
      <c r="J20" s="265">
        <v>0</v>
      </c>
      <c r="K20" s="265">
        <v>0</v>
      </c>
      <c r="L20" s="265">
        <v>0</v>
      </c>
      <c r="M20" s="265">
        <v>0</v>
      </c>
      <c r="N20" s="265">
        <v>0</v>
      </c>
      <c r="O20" s="265">
        <v>1</v>
      </c>
      <c r="P20" s="265">
        <v>0</v>
      </c>
      <c r="Q20" s="265">
        <v>4</v>
      </c>
      <c r="R20" s="194">
        <v>190000</v>
      </c>
      <c r="S20" s="267">
        <v>0</v>
      </c>
      <c r="T20" s="267">
        <v>0</v>
      </c>
      <c r="U20" s="267">
        <v>190000</v>
      </c>
      <c r="V20" s="267">
        <v>0</v>
      </c>
      <c r="W20" s="267">
        <v>0</v>
      </c>
      <c r="X20" s="194">
        <v>0</v>
      </c>
      <c r="Y20" s="267">
        <v>0</v>
      </c>
      <c r="Z20" s="267">
        <v>0</v>
      </c>
      <c r="AA20" s="267">
        <v>0</v>
      </c>
      <c r="AB20" s="267">
        <v>0</v>
      </c>
      <c r="AC20" s="267">
        <v>0</v>
      </c>
      <c r="AD20" s="267">
        <v>0</v>
      </c>
      <c r="AE20" s="272">
        <v>190000</v>
      </c>
      <c r="AF20" s="267"/>
      <c r="AG20" s="272">
        <v>0</v>
      </c>
      <c r="AH20" s="267">
        <v>190000</v>
      </c>
    </row>
    <row r="21" spans="1:34" ht="19.5" customHeight="1">
      <c r="A21" s="264" t="s">
        <v>128</v>
      </c>
      <c r="B21" s="22" t="s">
        <v>129</v>
      </c>
      <c r="C21" s="192" t="s">
        <v>176</v>
      </c>
      <c r="D21" s="265">
        <v>23</v>
      </c>
      <c r="E21" s="265">
        <v>0</v>
      </c>
      <c r="F21" s="265">
        <v>16</v>
      </c>
      <c r="G21" s="265">
        <v>2</v>
      </c>
      <c r="H21" s="265">
        <v>0</v>
      </c>
      <c r="I21" s="265">
        <v>0</v>
      </c>
      <c r="J21" s="265">
        <v>0</v>
      </c>
      <c r="K21" s="265">
        <v>0</v>
      </c>
      <c r="L21" s="265">
        <v>0</v>
      </c>
      <c r="M21" s="265">
        <v>0</v>
      </c>
      <c r="N21" s="265">
        <v>0</v>
      </c>
      <c r="O21" s="265">
        <v>1</v>
      </c>
      <c r="P21" s="265">
        <v>0</v>
      </c>
      <c r="Q21" s="265">
        <v>4</v>
      </c>
      <c r="R21" s="194">
        <v>450000</v>
      </c>
      <c r="S21" s="267">
        <v>0</v>
      </c>
      <c r="T21" s="267">
        <v>450000</v>
      </c>
      <c r="U21" s="267">
        <v>0</v>
      </c>
      <c r="V21" s="267">
        <v>0</v>
      </c>
      <c r="W21" s="267">
        <v>0</v>
      </c>
      <c r="X21" s="194">
        <v>0</v>
      </c>
      <c r="Y21" s="267">
        <v>0</v>
      </c>
      <c r="Z21" s="267">
        <v>0</v>
      </c>
      <c r="AA21" s="267">
        <v>0</v>
      </c>
      <c r="AB21" s="267">
        <v>0</v>
      </c>
      <c r="AC21" s="267">
        <v>0</v>
      </c>
      <c r="AD21" s="267">
        <v>0</v>
      </c>
      <c r="AE21" s="272">
        <v>450000</v>
      </c>
      <c r="AF21" s="267"/>
      <c r="AG21" s="272">
        <v>0</v>
      </c>
      <c r="AH21" s="267">
        <v>450000</v>
      </c>
    </row>
    <row r="22" spans="1:34" ht="19.5" customHeight="1">
      <c r="A22" s="264" t="s">
        <v>128</v>
      </c>
      <c r="B22" s="22" t="s">
        <v>129</v>
      </c>
      <c r="C22" s="192" t="s">
        <v>177</v>
      </c>
      <c r="D22" s="265">
        <v>23</v>
      </c>
      <c r="E22" s="265">
        <v>0</v>
      </c>
      <c r="F22" s="265">
        <v>16</v>
      </c>
      <c r="G22" s="265">
        <v>2</v>
      </c>
      <c r="H22" s="265">
        <v>0</v>
      </c>
      <c r="I22" s="265">
        <v>0</v>
      </c>
      <c r="J22" s="265">
        <v>0</v>
      </c>
      <c r="K22" s="265">
        <v>0</v>
      </c>
      <c r="L22" s="265">
        <v>0</v>
      </c>
      <c r="M22" s="265">
        <v>0</v>
      </c>
      <c r="N22" s="265">
        <v>0</v>
      </c>
      <c r="O22" s="265">
        <v>1</v>
      </c>
      <c r="P22" s="265">
        <v>0</v>
      </c>
      <c r="Q22" s="265">
        <v>4</v>
      </c>
      <c r="R22" s="194">
        <v>0</v>
      </c>
      <c r="S22" s="267">
        <v>0</v>
      </c>
      <c r="T22" s="267">
        <v>0</v>
      </c>
      <c r="U22" s="267">
        <v>0</v>
      </c>
      <c r="V22" s="267">
        <v>0</v>
      </c>
      <c r="W22" s="267">
        <v>0</v>
      </c>
      <c r="X22" s="194">
        <v>0</v>
      </c>
      <c r="Y22" s="267">
        <v>0</v>
      </c>
      <c r="Z22" s="267">
        <v>0</v>
      </c>
      <c r="AA22" s="267">
        <v>0</v>
      </c>
      <c r="AB22" s="267">
        <v>0</v>
      </c>
      <c r="AC22" s="267">
        <v>0</v>
      </c>
      <c r="AD22" s="267">
        <v>0</v>
      </c>
      <c r="AE22" s="272">
        <v>0</v>
      </c>
      <c r="AF22" s="267"/>
      <c r="AG22" s="272">
        <v>0</v>
      </c>
      <c r="AH22" s="267">
        <v>0</v>
      </c>
    </row>
    <row r="23" spans="1:34" ht="19.5" customHeight="1">
      <c r="A23" s="264" t="s">
        <v>128</v>
      </c>
      <c r="B23" s="22" t="s">
        <v>129</v>
      </c>
      <c r="C23" s="192" t="s">
        <v>162</v>
      </c>
      <c r="D23" s="265">
        <v>23</v>
      </c>
      <c r="E23" s="265">
        <v>0</v>
      </c>
      <c r="F23" s="265">
        <v>16</v>
      </c>
      <c r="G23" s="265">
        <v>2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  <c r="O23" s="265">
        <v>1</v>
      </c>
      <c r="P23" s="265">
        <v>0</v>
      </c>
      <c r="Q23" s="265">
        <v>4</v>
      </c>
      <c r="R23" s="194">
        <v>148000</v>
      </c>
      <c r="S23" s="267">
        <v>0</v>
      </c>
      <c r="T23" s="267">
        <v>0</v>
      </c>
      <c r="U23" s="267">
        <v>0</v>
      </c>
      <c r="V23" s="267">
        <v>148000</v>
      </c>
      <c r="W23" s="267">
        <v>0</v>
      </c>
      <c r="X23" s="194">
        <v>0</v>
      </c>
      <c r="Y23" s="267">
        <v>0</v>
      </c>
      <c r="Z23" s="267">
        <v>0</v>
      </c>
      <c r="AA23" s="267">
        <v>0</v>
      </c>
      <c r="AB23" s="267">
        <v>0</v>
      </c>
      <c r="AC23" s="267">
        <v>0</v>
      </c>
      <c r="AD23" s="267">
        <v>0</v>
      </c>
      <c r="AE23" s="272">
        <v>148000</v>
      </c>
      <c r="AF23" s="267"/>
      <c r="AG23" s="272">
        <v>0</v>
      </c>
      <c r="AH23" s="267">
        <v>148000</v>
      </c>
    </row>
    <row r="24" spans="1:34" ht="19.5" customHeight="1">
      <c r="A24" s="264" t="s">
        <v>128</v>
      </c>
      <c r="B24" s="22" t="s">
        <v>129</v>
      </c>
      <c r="C24" s="192" t="s">
        <v>163</v>
      </c>
      <c r="D24" s="265">
        <v>23</v>
      </c>
      <c r="E24" s="265">
        <v>0</v>
      </c>
      <c r="F24" s="265">
        <v>16</v>
      </c>
      <c r="G24" s="265">
        <v>2</v>
      </c>
      <c r="H24" s="265">
        <v>0</v>
      </c>
      <c r="I24" s="265">
        <v>0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  <c r="O24" s="265">
        <v>1</v>
      </c>
      <c r="P24" s="265">
        <v>0</v>
      </c>
      <c r="Q24" s="265">
        <v>4</v>
      </c>
      <c r="R24" s="194">
        <v>47000</v>
      </c>
      <c r="S24" s="267">
        <v>0</v>
      </c>
      <c r="T24" s="267">
        <v>0</v>
      </c>
      <c r="U24" s="267">
        <v>0</v>
      </c>
      <c r="V24" s="267">
        <v>0</v>
      </c>
      <c r="W24" s="267">
        <v>47000</v>
      </c>
      <c r="X24" s="194">
        <v>0</v>
      </c>
      <c r="Y24" s="267">
        <v>0</v>
      </c>
      <c r="Z24" s="267">
        <v>0</v>
      </c>
      <c r="AA24" s="267">
        <v>0</v>
      </c>
      <c r="AB24" s="267">
        <v>0</v>
      </c>
      <c r="AC24" s="267">
        <v>0</v>
      </c>
      <c r="AD24" s="267">
        <v>0</v>
      </c>
      <c r="AE24" s="272">
        <v>47000</v>
      </c>
      <c r="AF24" s="267"/>
      <c r="AG24" s="272">
        <v>0</v>
      </c>
      <c r="AH24" s="267">
        <v>47000</v>
      </c>
    </row>
    <row r="25" spans="1:34" ht="19.5" customHeight="1">
      <c r="A25" s="264" t="s">
        <v>128</v>
      </c>
      <c r="B25" s="22" t="s">
        <v>129</v>
      </c>
      <c r="C25" s="192" t="s">
        <v>178</v>
      </c>
      <c r="D25" s="265">
        <v>23</v>
      </c>
      <c r="E25" s="265">
        <v>0</v>
      </c>
      <c r="F25" s="265">
        <v>16</v>
      </c>
      <c r="G25" s="265">
        <v>2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5">
        <v>1</v>
      </c>
      <c r="P25" s="265">
        <v>0</v>
      </c>
      <c r="Q25" s="265">
        <v>4</v>
      </c>
      <c r="R25" s="194">
        <v>0</v>
      </c>
      <c r="S25" s="267">
        <v>0</v>
      </c>
      <c r="T25" s="267">
        <v>0</v>
      </c>
      <c r="U25" s="267">
        <v>0</v>
      </c>
      <c r="V25" s="267">
        <v>0</v>
      </c>
      <c r="W25" s="267">
        <v>0</v>
      </c>
      <c r="X25" s="194">
        <v>0</v>
      </c>
      <c r="Y25" s="267">
        <v>80000</v>
      </c>
      <c r="Z25" s="267">
        <v>80000</v>
      </c>
      <c r="AA25" s="267">
        <v>0</v>
      </c>
      <c r="AB25" s="267">
        <v>0</v>
      </c>
      <c r="AC25" s="267">
        <v>0</v>
      </c>
      <c r="AD25" s="267">
        <v>0</v>
      </c>
      <c r="AE25" s="272">
        <v>0</v>
      </c>
      <c r="AF25" s="267"/>
      <c r="AG25" s="272">
        <v>0</v>
      </c>
      <c r="AH25" s="267">
        <v>0</v>
      </c>
    </row>
  </sheetData>
  <sheetProtection formatCells="0" formatColumns="0" formatRows="0"/>
  <mergeCells count="19">
    <mergeCell ref="A6:A8"/>
    <mergeCell ref="B6:B8"/>
    <mergeCell ref="C6:C8"/>
    <mergeCell ref="D7:D8"/>
    <mergeCell ref="E7:E8"/>
    <mergeCell ref="F7:F8"/>
    <mergeCell ref="G7:G8"/>
    <mergeCell ref="M7:M8"/>
    <mergeCell ref="N7:N8"/>
    <mergeCell ref="O7:O8"/>
    <mergeCell ref="P7:P8"/>
    <mergeCell ref="Q7:Q8"/>
    <mergeCell ref="AB7:AB8"/>
    <mergeCell ref="AC7:AC8"/>
    <mergeCell ref="AD7:AD8"/>
    <mergeCell ref="AE7:AE8"/>
    <mergeCell ref="AF7:AF8"/>
    <mergeCell ref="AG7:AG8"/>
    <mergeCell ref="AH6:AH8"/>
  </mergeCells>
  <printOptions horizontalCentered="1"/>
  <pageMargins left="0.59" right="0.39" top="0.79" bottom="0.71" header="0" footer="0.28"/>
  <pageSetup fitToHeight="1000" fitToWidth="1"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33203125" style="0" customWidth="1"/>
    <col min="4" max="4" width="12.83203125" style="0" customWidth="1"/>
    <col min="5" max="5" width="19.83203125" style="0" customWidth="1"/>
    <col min="6" max="6" width="18.83203125" style="0" customWidth="1"/>
    <col min="7" max="7" width="17.83203125" style="0" customWidth="1"/>
    <col min="8" max="8" width="22.33203125" style="0" customWidth="1"/>
    <col min="9" max="9" width="23.5" style="0" customWidth="1"/>
    <col min="10" max="12" width="12.83203125" style="0" customWidth="1"/>
    <col min="13" max="13" width="12.66015625" style="0" customWidth="1"/>
    <col min="14" max="20" width="12.83203125" style="0" customWidth="1"/>
    <col min="21" max="21" width="9" style="0" customWidth="1"/>
  </cols>
  <sheetData>
    <row r="1" spans="4:21" ht="18" customHeight="1">
      <c r="D1" s="225"/>
      <c r="E1" s="226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4"/>
      <c r="S1" s="4"/>
      <c r="T1" s="227"/>
      <c r="U1" s="4"/>
    </row>
    <row r="2" spans="4:21" ht="24.75" customHeight="1">
      <c r="D2" s="228" t="s">
        <v>179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4"/>
      <c r="U2" s="4"/>
    </row>
    <row r="3" spans="1:25" ht="18" customHeight="1">
      <c r="A3" s="230" t="s">
        <v>5</v>
      </c>
      <c r="D3" s="5"/>
      <c r="E3" s="226"/>
      <c r="F3" s="231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4"/>
      <c r="S3" s="4"/>
      <c r="U3" s="4"/>
      <c r="Y3" s="227" t="s">
        <v>6</v>
      </c>
    </row>
    <row r="4" spans="1:25" ht="20.25" customHeight="1">
      <c r="A4" s="232" t="s">
        <v>180</v>
      </c>
      <c r="B4" s="233"/>
      <c r="C4" s="234"/>
      <c r="D4" s="235" t="s">
        <v>98</v>
      </c>
      <c r="E4" s="154" t="s">
        <v>99</v>
      </c>
      <c r="F4" s="30" t="s">
        <v>100</v>
      </c>
      <c r="G4" s="236" t="s">
        <v>101</v>
      </c>
      <c r="H4" s="237"/>
      <c r="I4" s="237"/>
      <c r="J4" s="237"/>
      <c r="K4" s="237"/>
      <c r="L4" s="237"/>
      <c r="M4" s="237"/>
      <c r="N4" s="237"/>
      <c r="O4" s="237"/>
      <c r="P4" s="246"/>
      <c r="Q4" s="237" t="s">
        <v>102</v>
      </c>
      <c r="R4" s="240"/>
      <c r="S4" s="248"/>
      <c r="T4" s="30" t="s">
        <v>103</v>
      </c>
      <c r="U4" s="249" t="s">
        <v>104</v>
      </c>
      <c r="V4" s="30" t="s">
        <v>105</v>
      </c>
      <c r="W4" s="30" t="s">
        <v>106</v>
      </c>
      <c r="X4" s="30" t="s">
        <v>107</v>
      </c>
      <c r="Y4" s="30" t="s">
        <v>108</v>
      </c>
    </row>
    <row r="5" spans="1:25" ht="18" customHeight="1">
      <c r="A5" s="238" t="s">
        <v>181</v>
      </c>
      <c r="B5" s="238" t="s">
        <v>182</v>
      </c>
      <c r="C5" s="239" t="s">
        <v>183</v>
      </c>
      <c r="D5" s="235"/>
      <c r="E5" s="154"/>
      <c r="F5" s="30"/>
      <c r="G5" s="30" t="s">
        <v>109</v>
      </c>
      <c r="H5" s="240" t="s">
        <v>110</v>
      </c>
      <c r="I5" s="247"/>
      <c r="J5" s="247"/>
      <c r="K5" s="247"/>
      <c r="L5" s="248"/>
      <c r="M5" s="240" t="s">
        <v>111</v>
      </c>
      <c r="N5" s="240"/>
      <c r="O5" s="248"/>
      <c r="P5" s="249" t="s">
        <v>112</v>
      </c>
      <c r="Q5" s="249"/>
      <c r="R5" s="249" t="s">
        <v>113</v>
      </c>
      <c r="S5" s="249" t="s">
        <v>114</v>
      </c>
      <c r="T5" s="30"/>
      <c r="U5" s="249"/>
      <c r="V5" s="30"/>
      <c r="W5" s="30"/>
      <c r="X5" s="30"/>
      <c r="Y5" s="30"/>
    </row>
    <row r="6" spans="1:25" ht="52.5" customHeight="1">
      <c r="A6" s="238"/>
      <c r="B6" s="238"/>
      <c r="C6" s="239"/>
      <c r="D6" s="235"/>
      <c r="E6" s="154"/>
      <c r="F6" s="30"/>
      <c r="G6" s="30"/>
      <c r="H6" s="30" t="s">
        <v>115</v>
      </c>
      <c r="I6" s="30" t="s">
        <v>116</v>
      </c>
      <c r="J6" s="30" t="s">
        <v>117</v>
      </c>
      <c r="K6" s="30" t="s">
        <v>118</v>
      </c>
      <c r="L6" s="30" t="s">
        <v>119</v>
      </c>
      <c r="M6" s="30" t="s">
        <v>120</v>
      </c>
      <c r="N6" s="30" t="s">
        <v>121</v>
      </c>
      <c r="O6" s="30" t="s">
        <v>122</v>
      </c>
      <c r="P6" s="29"/>
      <c r="Q6" s="29" t="s">
        <v>123</v>
      </c>
      <c r="R6" s="29"/>
      <c r="S6" s="29"/>
      <c r="T6" s="30"/>
      <c r="U6" s="30"/>
      <c r="V6" s="30"/>
      <c r="W6" s="30"/>
      <c r="X6" s="30"/>
      <c r="Y6" s="30"/>
    </row>
    <row r="7" spans="1:25" ht="19.5" customHeight="1">
      <c r="A7" s="126" t="s">
        <v>124</v>
      </c>
      <c r="B7" s="126" t="s">
        <v>124</v>
      </c>
      <c r="C7" s="126" t="s">
        <v>124</v>
      </c>
      <c r="D7" s="126" t="s">
        <v>124</v>
      </c>
      <c r="E7" s="126" t="s">
        <v>124</v>
      </c>
      <c r="F7" s="125">
        <v>1</v>
      </c>
      <c r="G7" s="125">
        <v>2</v>
      </c>
      <c r="H7" s="125">
        <v>3</v>
      </c>
      <c r="I7" s="125">
        <v>4</v>
      </c>
      <c r="J7" s="125">
        <v>5</v>
      </c>
      <c r="K7" s="125">
        <v>6</v>
      </c>
      <c r="L7" s="125">
        <v>7</v>
      </c>
      <c r="M7" s="125">
        <v>8</v>
      </c>
      <c r="N7" s="125">
        <v>9</v>
      </c>
      <c r="O7" s="125">
        <v>10</v>
      </c>
      <c r="P7" s="125">
        <v>11</v>
      </c>
      <c r="Q7" s="125">
        <v>12</v>
      </c>
      <c r="R7" s="125">
        <v>13</v>
      </c>
      <c r="S7" s="125">
        <v>14</v>
      </c>
      <c r="T7" s="125">
        <v>15</v>
      </c>
      <c r="U7" s="125">
        <v>16</v>
      </c>
      <c r="V7" s="125">
        <v>17</v>
      </c>
      <c r="W7" s="125">
        <v>18</v>
      </c>
      <c r="X7" s="250">
        <v>19</v>
      </c>
      <c r="Y7" s="250">
        <v>20</v>
      </c>
    </row>
    <row r="8" spans="1:25" s="1" customFormat="1" ht="19.5" customHeight="1">
      <c r="A8" s="241"/>
      <c r="B8" s="242"/>
      <c r="C8" s="243"/>
      <c r="D8" s="157"/>
      <c r="E8" s="130" t="s">
        <v>125</v>
      </c>
      <c r="F8" s="244">
        <v>2865000</v>
      </c>
      <c r="G8" s="245">
        <v>2865000</v>
      </c>
      <c r="H8" s="245">
        <v>2865000</v>
      </c>
      <c r="I8" s="245">
        <v>2865000</v>
      </c>
      <c r="J8" s="245">
        <v>0</v>
      </c>
      <c r="K8" s="245">
        <v>0</v>
      </c>
      <c r="L8" s="245">
        <v>0</v>
      </c>
      <c r="M8" s="245">
        <v>0</v>
      </c>
      <c r="N8" s="245">
        <v>0</v>
      </c>
      <c r="O8" s="245">
        <v>0</v>
      </c>
      <c r="P8" s="245">
        <v>0</v>
      </c>
      <c r="Q8" s="245">
        <v>0</v>
      </c>
      <c r="R8" s="245">
        <v>0</v>
      </c>
      <c r="S8" s="245">
        <v>0</v>
      </c>
      <c r="T8" s="245">
        <v>0</v>
      </c>
      <c r="U8" s="245">
        <v>0</v>
      </c>
      <c r="V8" s="245">
        <v>0</v>
      </c>
      <c r="W8" s="245">
        <v>0</v>
      </c>
      <c r="X8" s="251">
        <v>0</v>
      </c>
      <c r="Y8" s="251">
        <v>0</v>
      </c>
    </row>
    <row r="9" spans="1:25" ht="33.75" customHeight="1">
      <c r="A9" s="241"/>
      <c r="B9" s="242"/>
      <c r="C9" s="243"/>
      <c r="D9" s="157" t="s">
        <v>126</v>
      </c>
      <c r="E9" s="130" t="s">
        <v>127</v>
      </c>
      <c r="F9" s="244">
        <v>2865000</v>
      </c>
      <c r="G9" s="245">
        <v>2865000</v>
      </c>
      <c r="H9" s="245">
        <v>2865000</v>
      </c>
      <c r="I9" s="245">
        <v>2865000</v>
      </c>
      <c r="J9" s="245">
        <v>0</v>
      </c>
      <c r="K9" s="245">
        <v>0</v>
      </c>
      <c r="L9" s="245">
        <v>0</v>
      </c>
      <c r="M9" s="245">
        <v>0</v>
      </c>
      <c r="N9" s="245">
        <v>0</v>
      </c>
      <c r="O9" s="245">
        <v>0</v>
      </c>
      <c r="P9" s="245">
        <v>0</v>
      </c>
      <c r="Q9" s="245">
        <v>0</v>
      </c>
      <c r="R9" s="245">
        <v>0</v>
      </c>
      <c r="S9" s="245">
        <v>0</v>
      </c>
      <c r="T9" s="245">
        <v>0</v>
      </c>
      <c r="U9" s="245">
        <v>0</v>
      </c>
      <c r="V9" s="245">
        <v>0</v>
      </c>
      <c r="W9" s="245">
        <v>0</v>
      </c>
      <c r="X9" s="251">
        <v>0</v>
      </c>
      <c r="Y9" s="251">
        <v>0</v>
      </c>
    </row>
    <row r="10" spans="1:25" ht="40.5" customHeight="1">
      <c r="A10" s="241"/>
      <c r="B10" s="242"/>
      <c r="C10" s="243"/>
      <c r="D10" s="157" t="s">
        <v>128</v>
      </c>
      <c r="E10" s="130" t="s">
        <v>129</v>
      </c>
      <c r="F10" s="244">
        <v>2865000</v>
      </c>
      <c r="G10" s="245">
        <v>2865000</v>
      </c>
      <c r="H10" s="245">
        <v>2865000</v>
      </c>
      <c r="I10" s="245">
        <v>2865000</v>
      </c>
      <c r="J10" s="245">
        <v>0</v>
      </c>
      <c r="K10" s="245">
        <v>0</v>
      </c>
      <c r="L10" s="245">
        <v>0</v>
      </c>
      <c r="M10" s="245">
        <v>0</v>
      </c>
      <c r="N10" s="245">
        <v>0</v>
      </c>
      <c r="O10" s="245">
        <v>0</v>
      </c>
      <c r="P10" s="245">
        <v>0</v>
      </c>
      <c r="Q10" s="245">
        <v>0</v>
      </c>
      <c r="R10" s="245">
        <v>0</v>
      </c>
      <c r="S10" s="245">
        <v>0</v>
      </c>
      <c r="T10" s="245">
        <v>0</v>
      </c>
      <c r="U10" s="245">
        <v>0</v>
      </c>
      <c r="V10" s="245">
        <v>0</v>
      </c>
      <c r="W10" s="245">
        <v>0</v>
      </c>
      <c r="X10" s="251">
        <v>0</v>
      </c>
      <c r="Y10" s="251">
        <v>0</v>
      </c>
    </row>
    <row r="11" spans="1:25" ht="33.75" customHeight="1">
      <c r="A11" s="241">
        <v>201</v>
      </c>
      <c r="B11" s="242"/>
      <c r="C11" s="243"/>
      <c r="D11" s="157"/>
      <c r="E11" s="130" t="s">
        <v>184</v>
      </c>
      <c r="F11" s="244">
        <v>2865000</v>
      </c>
      <c r="G11" s="245">
        <v>2865000</v>
      </c>
      <c r="H11" s="245">
        <v>2865000</v>
      </c>
      <c r="I11" s="245">
        <v>2865000</v>
      </c>
      <c r="J11" s="245">
        <v>0</v>
      </c>
      <c r="K11" s="245">
        <v>0</v>
      </c>
      <c r="L11" s="245">
        <v>0</v>
      </c>
      <c r="M11" s="245">
        <v>0</v>
      </c>
      <c r="N11" s="245">
        <v>0</v>
      </c>
      <c r="O11" s="245">
        <v>0</v>
      </c>
      <c r="P11" s="245">
        <v>0</v>
      </c>
      <c r="Q11" s="245">
        <v>0</v>
      </c>
      <c r="R11" s="245">
        <v>0</v>
      </c>
      <c r="S11" s="245">
        <v>0</v>
      </c>
      <c r="T11" s="245">
        <v>0</v>
      </c>
      <c r="U11" s="245">
        <v>0</v>
      </c>
      <c r="V11" s="245">
        <v>0</v>
      </c>
      <c r="W11" s="245">
        <v>0</v>
      </c>
      <c r="X11" s="251">
        <v>0</v>
      </c>
      <c r="Y11" s="251">
        <v>0</v>
      </c>
    </row>
    <row r="12" spans="1:25" ht="19.5" customHeight="1">
      <c r="A12" s="241"/>
      <c r="B12" s="242" t="s">
        <v>185</v>
      </c>
      <c r="C12" s="243"/>
      <c r="D12" s="157"/>
      <c r="E12" s="130" t="s">
        <v>186</v>
      </c>
      <c r="F12" s="244">
        <v>2865000</v>
      </c>
      <c r="G12" s="245">
        <v>2865000</v>
      </c>
      <c r="H12" s="245">
        <v>2865000</v>
      </c>
      <c r="I12" s="245">
        <v>2865000</v>
      </c>
      <c r="J12" s="245">
        <v>0</v>
      </c>
      <c r="K12" s="245">
        <v>0</v>
      </c>
      <c r="L12" s="245">
        <v>0</v>
      </c>
      <c r="M12" s="245">
        <v>0</v>
      </c>
      <c r="N12" s="245">
        <v>0</v>
      </c>
      <c r="O12" s="245">
        <v>0</v>
      </c>
      <c r="P12" s="245">
        <v>0</v>
      </c>
      <c r="Q12" s="245">
        <v>0</v>
      </c>
      <c r="R12" s="245">
        <v>0</v>
      </c>
      <c r="S12" s="245">
        <v>0</v>
      </c>
      <c r="T12" s="245">
        <v>0</v>
      </c>
      <c r="U12" s="245">
        <v>0</v>
      </c>
      <c r="V12" s="245">
        <v>0</v>
      </c>
      <c r="W12" s="245">
        <v>0</v>
      </c>
      <c r="X12" s="251">
        <v>0</v>
      </c>
      <c r="Y12" s="251">
        <v>0</v>
      </c>
    </row>
    <row r="13" spans="1:25" ht="34.5" customHeight="1">
      <c r="A13" s="241">
        <v>201</v>
      </c>
      <c r="B13" s="242" t="s">
        <v>187</v>
      </c>
      <c r="C13" s="243" t="s">
        <v>188</v>
      </c>
      <c r="D13" s="157" t="s">
        <v>189</v>
      </c>
      <c r="E13" s="130" t="s">
        <v>190</v>
      </c>
      <c r="F13" s="244">
        <v>2685000</v>
      </c>
      <c r="G13" s="245">
        <v>2685000</v>
      </c>
      <c r="H13" s="245">
        <v>2685000</v>
      </c>
      <c r="I13" s="245">
        <v>2685000</v>
      </c>
      <c r="J13" s="245">
        <v>0</v>
      </c>
      <c r="K13" s="245">
        <v>0</v>
      </c>
      <c r="L13" s="245">
        <v>0</v>
      </c>
      <c r="M13" s="245">
        <v>0</v>
      </c>
      <c r="N13" s="245">
        <v>0</v>
      </c>
      <c r="O13" s="245">
        <v>0</v>
      </c>
      <c r="P13" s="245">
        <v>0</v>
      </c>
      <c r="Q13" s="245">
        <v>0</v>
      </c>
      <c r="R13" s="245">
        <v>0</v>
      </c>
      <c r="S13" s="245">
        <v>0</v>
      </c>
      <c r="T13" s="245">
        <v>0</v>
      </c>
      <c r="U13" s="245">
        <v>0</v>
      </c>
      <c r="V13" s="245">
        <v>0</v>
      </c>
      <c r="W13" s="245">
        <v>0</v>
      </c>
      <c r="X13" s="251">
        <v>0</v>
      </c>
      <c r="Y13" s="251">
        <v>0</v>
      </c>
    </row>
    <row r="14" spans="1:25" ht="28.5" customHeight="1">
      <c r="A14" s="241">
        <v>201</v>
      </c>
      <c r="B14" s="242" t="s">
        <v>187</v>
      </c>
      <c r="C14" s="243" t="s">
        <v>191</v>
      </c>
      <c r="D14" s="157" t="s">
        <v>189</v>
      </c>
      <c r="E14" s="130" t="s">
        <v>192</v>
      </c>
      <c r="F14" s="244">
        <v>80000</v>
      </c>
      <c r="G14" s="245">
        <v>80000</v>
      </c>
      <c r="H14" s="245">
        <v>80000</v>
      </c>
      <c r="I14" s="245">
        <v>80000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245">
        <v>0</v>
      </c>
      <c r="P14" s="245">
        <v>0</v>
      </c>
      <c r="Q14" s="245">
        <v>0</v>
      </c>
      <c r="R14" s="245">
        <v>0</v>
      </c>
      <c r="S14" s="245">
        <v>0</v>
      </c>
      <c r="T14" s="245">
        <v>0</v>
      </c>
      <c r="U14" s="245">
        <v>0</v>
      </c>
      <c r="V14" s="245">
        <v>0</v>
      </c>
      <c r="W14" s="245">
        <v>0</v>
      </c>
      <c r="X14" s="251">
        <v>0</v>
      </c>
      <c r="Y14" s="251">
        <v>0</v>
      </c>
    </row>
    <row r="15" spans="1:25" ht="28.5" customHeight="1">
      <c r="A15" s="241">
        <v>201</v>
      </c>
      <c r="B15" s="242" t="s">
        <v>187</v>
      </c>
      <c r="C15" s="243" t="s">
        <v>193</v>
      </c>
      <c r="D15" s="157" t="s">
        <v>189</v>
      </c>
      <c r="E15" s="130" t="s">
        <v>194</v>
      </c>
      <c r="F15" s="244">
        <v>100000</v>
      </c>
      <c r="G15" s="245">
        <v>100000</v>
      </c>
      <c r="H15" s="245">
        <v>100000</v>
      </c>
      <c r="I15" s="245">
        <v>100000</v>
      </c>
      <c r="J15" s="245">
        <v>0</v>
      </c>
      <c r="K15" s="245">
        <v>0</v>
      </c>
      <c r="L15" s="245">
        <v>0</v>
      </c>
      <c r="M15" s="245">
        <v>0</v>
      </c>
      <c r="N15" s="245">
        <v>0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51">
        <v>0</v>
      </c>
      <c r="Y15" s="251">
        <v>0</v>
      </c>
    </row>
    <row r="16" spans="4:21" ht="18" customHeight="1">
      <c r="D16" s="135"/>
      <c r="E16" s="136"/>
      <c r="F16" s="142"/>
      <c r="G16" s="142"/>
      <c r="H16" s="142"/>
      <c r="I16" s="142"/>
      <c r="J16" s="142"/>
      <c r="K16" s="142"/>
      <c r="L16" s="142"/>
      <c r="M16" s="142"/>
      <c r="N16" s="4"/>
      <c r="O16" s="4"/>
      <c r="P16" s="4"/>
      <c r="Q16" s="4"/>
      <c r="R16" s="4"/>
      <c r="S16" s="4"/>
      <c r="T16" s="4"/>
      <c r="U16" s="4"/>
    </row>
    <row r="17" spans="4:21" ht="18" customHeight="1">
      <c r="D17" s="135"/>
      <c r="E17" s="136"/>
      <c r="F17" s="142"/>
      <c r="G17" s="142"/>
      <c r="H17" s="142"/>
      <c r="I17" s="142"/>
      <c r="J17" s="142"/>
      <c r="K17" s="142"/>
      <c r="L17" s="142"/>
      <c r="M17" s="142"/>
      <c r="N17" s="4"/>
      <c r="O17" s="4"/>
      <c r="P17" s="4"/>
      <c r="Q17" s="4"/>
      <c r="R17" s="4"/>
      <c r="S17" s="4"/>
      <c r="T17" s="4"/>
      <c r="U17" s="4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5:G6"/>
    <mergeCell ref="P5:P6"/>
    <mergeCell ref="R5:R6"/>
    <mergeCell ref="S5:S6"/>
    <mergeCell ref="T4:T6"/>
    <mergeCell ref="U4:U6"/>
    <mergeCell ref="V4:V6"/>
    <mergeCell ref="W4:W6"/>
    <mergeCell ref="X4:X6"/>
    <mergeCell ref="Y4:Y6"/>
  </mergeCells>
  <printOptions horizontalCentered="1"/>
  <pageMargins left="0.59" right="0.39" top="0.79" bottom="0.71" header="0" footer="0.28"/>
  <pageSetup fitToHeight="1000" fitToWidth="1" horizontalDpi="300" verticalDpi="300" orientation="landscape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6.83203125" style="139" customWidth="1"/>
    <col min="2" max="2" width="6.83203125" style="135" customWidth="1"/>
    <col min="3" max="3" width="6.83203125" style="0" customWidth="1"/>
    <col min="4" max="4" width="11" style="135" customWidth="1"/>
    <col min="5" max="5" width="22.83203125" style="136" customWidth="1"/>
    <col min="6" max="6" width="18.33203125" style="137" customWidth="1"/>
    <col min="7" max="23" width="12.5" style="137" customWidth="1"/>
    <col min="24" max="24" width="6.5" style="137" customWidth="1"/>
    <col min="25" max="25" width="10.66015625" style="139" customWidth="1"/>
    <col min="26" max="253" width="8" style="139" customWidth="1"/>
  </cols>
  <sheetData>
    <row r="1" spans="2:253" ht="18" customHeight="1">
      <c r="B1" s="117"/>
      <c r="D1" s="117"/>
      <c r="E1" s="118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179" customFormat="1" ht="25.5" customHeight="1">
      <c r="A2" s="2" t="s">
        <v>195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40"/>
      <c r="Y2" s="141"/>
      <c r="Z2" s="141"/>
      <c r="AA2" s="141"/>
      <c r="AB2" s="141"/>
      <c r="AC2" s="141"/>
      <c r="AD2" s="144"/>
      <c r="AE2" s="144"/>
      <c r="AF2" s="144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4" customFormat="1" ht="18" customHeight="1">
      <c r="A3" s="4" t="s">
        <v>5</v>
      </c>
      <c r="B3" s="119"/>
      <c r="D3" s="119"/>
      <c r="E3" s="118"/>
      <c r="F3" s="119"/>
      <c r="G3" s="117"/>
      <c r="H3" s="117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7" t="s">
        <v>6</v>
      </c>
      <c r="X3" s="142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4" customFormat="1" ht="18" customHeight="1">
      <c r="A4" s="219" t="s">
        <v>196</v>
      </c>
      <c r="B4" s="219"/>
      <c r="C4" s="219"/>
      <c r="D4" s="120" t="s">
        <v>98</v>
      </c>
      <c r="E4" s="122" t="s">
        <v>197</v>
      </c>
      <c r="F4" s="122" t="s">
        <v>125</v>
      </c>
      <c r="G4" s="123" t="s">
        <v>198</v>
      </c>
      <c r="H4" s="123"/>
      <c r="I4" s="123"/>
      <c r="J4" s="123"/>
      <c r="K4" s="123" t="s">
        <v>199</v>
      </c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1" t="s">
        <v>200</v>
      </c>
      <c r="W4" s="121" t="s">
        <v>201</v>
      </c>
      <c r="X4" s="143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s="4" customFormat="1" ht="18" customHeight="1">
      <c r="A5" s="220" t="s">
        <v>181</v>
      </c>
      <c r="B5" s="221" t="s">
        <v>182</v>
      </c>
      <c r="C5" s="16" t="s">
        <v>183</v>
      </c>
      <c r="D5" s="120"/>
      <c r="E5" s="122"/>
      <c r="F5" s="122"/>
      <c r="G5" s="121" t="s">
        <v>165</v>
      </c>
      <c r="H5" s="121" t="s">
        <v>202</v>
      </c>
      <c r="I5" s="121" t="s">
        <v>203</v>
      </c>
      <c r="J5" s="121" t="s">
        <v>204</v>
      </c>
      <c r="K5" s="121" t="s">
        <v>165</v>
      </c>
      <c r="L5" s="121" t="s">
        <v>205</v>
      </c>
      <c r="M5" s="121" t="s">
        <v>203</v>
      </c>
      <c r="N5" s="121" t="s">
        <v>204</v>
      </c>
      <c r="O5" s="121" t="s">
        <v>206</v>
      </c>
      <c r="P5" s="121" t="s">
        <v>207</v>
      </c>
      <c r="Q5" s="121" t="s">
        <v>208</v>
      </c>
      <c r="R5" s="125" t="s">
        <v>209</v>
      </c>
      <c r="S5" s="121" t="s">
        <v>210</v>
      </c>
      <c r="T5" s="121" t="s">
        <v>211</v>
      </c>
      <c r="U5" s="121" t="s">
        <v>212</v>
      </c>
      <c r="V5" s="121"/>
      <c r="W5" s="121"/>
      <c r="X5" s="143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40.5" customHeight="1">
      <c r="A6" s="190"/>
      <c r="B6" s="222"/>
      <c r="C6" s="6"/>
      <c r="D6" s="124"/>
      <c r="E6" s="126"/>
      <c r="F6" s="126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38"/>
      <c r="S6" s="125"/>
      <c r="T6" s="125"/>
      <c r="U6" s="125"/>
      <c r="V6" s="125"/>
      <c r="W6" s="125"/>
      <c r="X6" s="139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8" customHeight="1">
      <c r="A7" s="128" t="s">
        <v>124</v>
      </c>
      <c r="B7" s="128" t="s">
        <v>124</v>
      </c>
      <c r="C7" s="223" t="s">
        <v>124</v>
      </c>
      <c r="D7" s="127" t="s">
        <v>124</v>
      </c>
      <c r="E7" s="128" t="s">
        <v>124</v>
      </c>
      <c r="F7" s="20">
        <v>1</v>
      </c>
      <c r="G7" s="20">
        <v>2</v>
      </c>
      <c r="H7" s="20">
        <v>3</v>
      </c>
      <c r="I7" s="53">
        <v>4</v>
      </c>
      <c r="J7" s="53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20">
        <v>11</v>
      </c>
      <c r="Q7" s="20">
        <v>12</v>
      </c>
      <c r="R7" s="20">
        <v>13</v>
      </c>
      <c r="S7" s="20">
        <v>14</v>
      </c>
      <c r="T7" s="20">
        <v>15</v>
      </c>
      <c r="U7" s="20">
        <v>16</v>
      </c>
      <c r="V7" s="53">
        <v>17</v>
      </c>
      <c r="W7" s="53">
        <v>18</v>
      </c>
      <c r="X7" s="139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32" s="1" customFormat="1" ht="18" customHeight="1">
      <c r="A8" s="224"/>
      <c r="B8" s="85"/>
      <c r="C8" s="21"/>
      <c r="D8" s="157"/>
      <c r="E8" s="204" t="s">
        <v>125</v>
      </c>
      <c r="F8" s="134">
        <v>2865000</v>
      </c>
      <c r="G8" s="214">
        <v>2865000</v>
      </c>
      <c r="H8" s="214">
        <v>1291000</v>
      </c>
      <c r="I8" s="214">
        <v>670000</v>
      </c>
      <c r="J8" s="214">
        <v>904000</v>
      </c>
      <c r="K8" s="132">
        <v>0</v>
      </c>
      <c r="L8" s="134">
        <v>0</v>
      </c>
      <c r="M8" s="214">
        <v>0</v>
      </c>
      <c r="N8" s="214">
        <v>0</v>
      </c>
      <c r="O8" s="214">
        <v>0</v>
      </c>
      <c r="P8" s="134">
        <v>0</v>
      </c>
      <c r="Q8" s="134">
        <v>0</v>
      </c>
      <c r="R8" s="133">
        <v>0</v>
      </c>
      <c r="S8" s="133">
        <v>0</v>
      </c>
      <c r="T8" s="134">
        <v>0</v>
      </c>
      <c r="U8" s="214">
        <v>0</v>
      </c>
      <c r="V8" s="132">
        <v>0</v>
      </c>
      <c r="W8" s="134">
        <v>0</v>
      </c>
      <c r="X8" s="139"/>
      <c r="Y8" s="139"/>
      <c r="Z8" s="139"/>
      <c r="AA8" s="139"/>
      <c r="AB8" s="139"/>
      <c r="AC8" s="139"/>
      <c r="AD8" s="139"/>
      <c r="AE8" s="139"/>
      <c r="AF8" s="139"/>
    </row>
    <row r="9" spans="1:253" ht="18" customHeight="1">
      <c r="A9" s="224"/>
      <c r="B9" s="85"/>
      <c r="C9" s="21"/>
      <c r="D9" s="157" t="s">
        <v>126</v>
      </c>
      <c r="E9" s="204" t="s">
        <v>127</v>
      </c>
      <c r="F9" s="134">
        <v>2865000</v>
      </c>
      <c r="G9" s="214">
        <v>2865000</v>
      </c>
      <c r="H9" s="214">
        <v>1291000</v>
      </c>
      <c r="I9" s="214">
        <v>670000</v>
      </c>
      <c r="J9" s="214">
        <v>904000</v>
      </c>
      <c r="K9" s="132">
        <v>0</v>
      </c>
      <c r="L9" s="134">
        <v>0</v>
      </c>
      <c r="M9" s="214">
        <v>0</v>
      </c>
      <c r="N9" s="214">
        <v>0</v>
      </c>
      <c r="O9" s="214">
        <v>0</v>
      </c>
      <c r="P9" s="134">
        <v>0</v>
      </c>
      <c r="Q9" s="134">
        <v>0</v>
      </c>
      <c r="R9" s="133">
        <v>0</v>
      </c>
      <c r="S9" s="133">
        <v>0</v>
      </c>
      <c r="T9" s="134">
        <v>0</v>
      </c>
      <c r="U9" s="214">
        <v>0</v>
      </c>
      <c r="V9" s="132">
        <v>0</v>
      </c>
      <c r="W9" s="134">
        <v>0</v>
      </c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" customHeight="1">
      <c r="A10" s="224"/>
      <c r="B10" s="85"/>
      <c r="C10" s="21"/>
      <c r="D10" s="157" t="s">
        <v>128</v>
      </c>
      <c r="E10" s="204" t="s">
        <v>129</v>
      </c>
      <c r="F10" s="134">
        <v>2865000</v>
      </c>
      <c r="G10" s="214">
        <v>2865000</v>
      </c>
      <c r="H10" s="214">
        <v>1291000</v>
      </c>
      <c r="I10" s="214">
        <v>670000</v>
      </c>
      <c r="J10" s="214">
        <v>904000</v>
      </c>
      <c r="K10" s="132">
        <v>0</v>
      </c>
      <c r="L10" s="134">
        <v>0</v>
      </c>
      <c r="M10" s="214">
        <v>0</v>
      </c>
      <c r="N10" s="214">
        <v>0</v>
      </c>
      <c r="O10" s="214">
        <v>0</v>
      </c>
      <c r="P10" s="134">
        <v>0</v>
      </c>
      <c r="Q10" s="134">
        <v>0</v>
      </c>
      <c r="R10" s="133">
        <v>0</v>
      </c>
      <c r="S10" s="133">
        <v>0</v>
      </c>
      <c r="T10" s="134">
        <v>0</v>
      </c>
      <c r="U10" s="214">
        <v>0</v>
      </c>
      <c r="V10" s="132">
        <v>0</v>
      </c>
      <c r="W10" s="134">
        <v>0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" customHeight="1">
      <c r="A11" s="224">
        <v>201</v>
      </c>
      <c r="B11" s="85"/>
      <c r="C11" s="21"/>
      <c r="D11" s="157"/>
      <c r="E11" s="204" t="s">
        <v>184</v>
      </c>
      <c r="F11" s="134">
        <v>2865000</v>
      </c>
      <c r="G11" s="214">
        <v>2865000</v>
      </c>
      <c r="H11" s="214">
        <v>1291000</v>
      </c>
      <c r="I11" s="214">
        <v>670000</v>
      </c>
      <c r="J11" s="214">
        <v>904000</v>
      </c>
      <c r="K11" s="132">
        <v>0</v>
      </c>
      <c r="L11" s="134">
        <v>0</v>
      </c>
      <c r="M11" s="214">
        <v>0</v>
      </c>
      <c r="N11" s="214">
        <v>0</v>
      </c>
      <c r="O11" s="214">
        <v>0</v>
      </c>
      <c r="P11" s="134">
        <v>0</v>
      </c>
      <c r="Q11" s="134">
        <v>0</v>
      </c>
      <c r="R11" s="133">
        <v>0</v>
      </c>
      <c r="S11" s="133">
        <v>0</v>
      </c>
      <c r="T11" s="134">
        <v>0</v>
      </c>
      <c r="U11" s="214">
        <v>0</v>
      </c>
      <c r="V11" s="132">
        <v>0</v>
      </c>
      <c r="W11" s="134">
        <v>0</v>
      </c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" customHeight="1">
      <c r="A12" s="224"/>
      <c r="B12" s="85" t="s">
        <v>185</v>
      </c>
      <c r="C12" s="21"/>
      <c r="D12" s="157"/>
      <c r="E12" s="204" t="s">
        <v>186</v>
      </c>
      <c r="F12" s="134">
        <v>2865000</v>
      </c>
      <c r="G12" s="214">
        <v>2865000</v>
      </c>
      <c r="H12" s="214">
        <v>1291000</v>
      </c>
      <c r="I12" s="214">
        <v>670000</v>
      </c>
      <c r="J12" s="214">
        <v>904000</v>
      </c>
      <c r="K12" s="132">
        <v>0</v>
      </c>
      <c r="L12" s="134">
        <v>0</v>
      </c>
      <c r="M12" s="214">
        <v>0</v>
      </c>
      <c r="N12" s="214">
        <v>0</v>
      </c>
      <c r="O12" s="214">
        <v>0</v>
      </c>
      <c r="P12" s="134">
        <v>0</v>
      </c>
      <c r="Q12" s="134">
        <v>0</v>
      </c>
      <c r="R12" s="133">
        <v>0</v>
      </c>
      <c r="S12" s="133">
        <v>0</v>
      </c>
      <c r="T12" s="134">
        <v>0</v>
      </c>
      <c r="U12" s="214">
        <v>0</v>
      </c>
      <c r="V12" s="132">
        <v>0</v>
      </c>
      <c r="W12" s="134">
        <v>0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" customHeight="1">
      <c r="A13" s="224">
        <v>201</v>
      </c>
      <c r="B13" s="85" t="s">
        <v>187</v>
      </c>
      <c r="C13" s="21" t="s">
        <v>188</v>
      </c>
      <c r="D13" s="157" t="s">
        <v>189</v>
      </c>
      <c r="E13" s="204" t="s">
        <v>190</v>
      </c>
      <c r="F13" s="134">
        <v>2685000</v>
      </c>
      <c r="G13" s="214">
        <v>2685000</v>
      </c>
      <c r="H13" s="214">
        <v>1291000</v>
      </c>
      <c r="I13" s="214">
        <v>490000</v>
      </c>
      <c r="J13" s="214">
        <v>904000</v>
      </c>
      <c r="K13" s="132">
        <v>0</v>
      </c>
      <c r="L13" s="134">
        <v>0</v>
      </c>
      <c r="M13" s="214">
        <v>0</v>
      </c>
      <c r="N13" s="214">
        <v>0</v>
      </c>
      <c r="O13" s="214">
        <v>0</v>
      </c>
      <c r="P13" s="134">
        <v>0</v>
      </c>
      <c r="Q13" s="134">
        <v>0</v>
      </c>
      <c r="R13" s="133">
        <v>0</v>
      </c>
      <c r="S13" s="133">
        <v>0</v>
      </c>
      <c r="T13" s="134">
        <v>0</v>
      </c>
      <c r="U13" s="214">
        <v>0</v>
      </c>
      <c r="V13" s="132">
        <v>0</v>
      </c>
      <c r="W13" s="134">
        <v>0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" customHeight="1">
      <c r="A14" s="224">
        <v>201</v>
      </c>
      <c r="B14" s="85" t="s">
        <v>187</v>
      </c>
      <c r="C14" s="21" t="s">
        <v>191</v>
      </c>
      <c r="D14" s="157" t="s">
        <v>189</v>
      </c>
      <c r="E14" s="204" t="s">
        <v>192</v>
      </c>
      <c r="F14" s="134">
        <v>80000</v>
      </c>
      <c r="G14" s="214">
        <v>80000</v>
      </c>
      <c r="H14" s="214">
        <v>0</v>
      </c>
      <c r="I14" s="214">
        <v>80000</v>
      </c>
      <c r="J14" s="214">
        <v>0</v>
      </c>
      <c r="K14" s="132">
        <v>0</v>
      </c>
      <c r="L14" s="134">
        <v>0</v>
      </c>
      <c r="M14" s="214">
        <v>0</v>
      </c>
      <c r="N14" s="214">
        <v>0</v>
      </c>
      <c r="O14" s="214">
        <v>0</v>
      </c>
      <c r="P14" s="134">
        <v>0</v>
      </c>
      <c r="Q14" s="134">
        <v>0</v>
      </c>
      <c r="R14" s="133">
        <v>0</v>
      </c>
      <c r="S14" s="133">
        <v>0</v>
      </c>
      <c r="T14" s="134">
        <v>0</v>
      </c>
      <c r="U14" s="214">
        <v>0</v>
      </c>
      <c r="V14" s="132">
        <v>0</v>
      </c>
      <c r="W14" s="134">
        <v>0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" customHeight="1">
      <c r="A15" s="224">
        <v>201</v>
      </c>
      <c r="B15" s="85" t="s">
        <v>187</v>
      </c>
      <c r="C15" s="21" t="s">
        <v>193</v>
      </c>
      <c r="D15" s="157" t="s">
        <v>189</v>
      </c>
      <c r="E15" s="204" t="s">
        <v>194</v>
      </c>
      <c r="F15" s="134">
        <v>100000</v>
      </c>
      <c r="G15" s="214">
        <v>100000</v>
      </c>
      <c r="H15" s="214">
        <v>0</v>
      </c>
      <c r="I15" s="214">
        <v>100000</v>
      </c>
      <c r="J15" s="214">
        <v>0</v>
      </c>
      <c r="K15" s="132">
        <v>0</v>
      </c>
      <c r="L15" s="134">
        <v>0</v>
      </c>
      <c r="M15" s="214">
        <v>0</v>
      </c>
      <c r="N15" s="214">
        <v>0</v>
      </c>
      <c r="O15" s="214">
        <v>0</v>
      </c>
      <c r="P15" s="134">
        <v>0</v>
      </c>
      <c r="Q15" s="134">
        <v>0</v>
      </c>
      <c r="R15" s="133">
        <v>0</v>
      </c>
      <c r="S15" s="133">
        <v>0</v>
      </c>
      <c r="T15" s="134">
        <v>0</v>
      </c>
      <c r="U15" s="214">
        <v>0</v>
      </c>
      <c r="V15" s="132">
        <v>0</v>
      </c>
      <c r="W15" s="134">
        <v>0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</sheetData>
  <sheetProtection formatCells="0" formatColumns="0" formatRows="0"/>
  <mergeCells count="24"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</mergeCells>
  <printOptions horizontalCentered="1"/>
  <pageMargins left="0.59" right="0.39" top="0.79" bottom="0.71" header="0.51" footer="0.28"/>
  <pageSetup fitToHeight="1000" fitToWidth="1" horizontalDpi="600" verticalDpi="600" orientation="landscape" paperSize="9" scale="5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6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2.83203125" style="135" customWidth="1"/>
    <col min="2" max="2" width="22.33203125" style="136" customWidth="1"/>
    <col min="3" max="16" width="12.5" style="137" customWidth="1"/>
    <col min="17" max="20" width="12.5" style="139" customWidth="1"/>
    <col min="21" max="244" width="8" style="139" customWidth="1"/>
  </cols>
  <sheetData>
    <row r="1" spans="1:15" ht="18" customHeight="1">
      <c r="A1" s="117"/>
      <c r="B1" s="118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s="179" customFormat="1" ht="30" customHeight="1">
      <c r="A2" s="2" t="s">
        <v>195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44"/>
      <c r="V2" s="144"/>
    </row>
    <row r="3" spans="1:20" s="4" customFormat="1" ht="18" customHeight="1">
      <c r="A3" s="119" t="s">
        <v>5</v>
      </c>
      <c r="B3" s="118"/>
      <c r="C3" s="119"/>
      <c r="D3" s="117"/>
      <c r="E3" s="117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42"/>
      <c r="T3" s="4" t="s">
        <v>6</v>
      </c>
    </row>
    <row r="4" spans="1:20" s="4" customFormat="1" ht="21" customHeight="1">
      <c r="A4" s="120" t="s">
        <v>98</v>
      </c>
      <c r="B4" s="122" t="s">
        <v>99</v>
      </c>
      <c r="C4" s="176" t="s">
        <v>125</v>
      </c>
      <c r="D4" s="123" t="s">
        <v>198</v>
      </c>
      <c r="E4" s="123"/>
      <c r="F4" s="123"/>
      <c r="G4" s="209"/>
      <c r="H4" s="210" t="s">
        <v>213</v>
      </c>
      <c r="I4" s="217"/>
      <c r="J4" s="217"/>
      <c r="K4" s="217"/>
      <c r="L4" s="217"/>
      <c r="M4" s="217"/>
      <c r="N4" s="217"/>
      <c r="O4" s="217"/>
      <c r="P4" s="217"/>
      <c r="Q4" s="217"/>
      <c r="R4" s="218"/>
      <c r="S4" s="154" t="s">
        <v>200</v>
      </c>
      <c r="T4" s="154" t="s">
        <v>201</v>
      </c>
    </row>
    <row r="5" spans="1:20" s="4" customFormat="1" ht="21" customHeight="1">
      <c r="A5" s="120"/>
      <c r="B5" s="122"/>
      <c r="C5" s="176"/>
      <c r="D5" s="121" t="s">
        <v>165</v>
      </c>
      <c r="E5" s="121" t="s">
        <v>202</v>
      </c>
      <c r="F5" s="121" t="s">
        <v>203</v>
      </c>
      <c r="G5" s="121" t="s">
        <v>204</v>
      </c>
      <c r="H5" s="121" t="s">
        <v>165</v>
      </c>
      <c r="I5" s="121" t="s">
        <v>202</v>
      </c>
      <c r="J5" s="121" t="s">
        <v>203</v>
      </c>
      <c r="K5" s="121" t="s">
        <v>204</v>
      </c>
      <c r="L5" s="121" t="s">
        <v>206</v>
      </c>
      <c r="M5" s="121" t="s">
        <v>207</v>
      </c>
      <c r="N5" s="154" t="s">
        <v>208</v>
      </c>
      <c r="O5" s="155" t="s">
        <v>209</v>
      </c>
      <c r="P5" s="154" t="s">
        <v>210</v>
      </c>
      <c r="Q5" s="154" t="s">
        <v>211</v>
      </c>
      <c r="R5" s="154" t="s">
        <v>212</v>
      </c>
      <c r="S5" s="154"/>
      <c r="T5" s="154"/>
    </row>
    <row r="6" spans="1:20" ht="63" customHeight="1">
      <c r="A6" s="124"/>
      <c r="B6" s="126"/>
      <c r="C6" s="176"/>
      <c r="D6" s="125"/>
      <c r="E6" s="125"/>
      <c r="F6" s="125"/>
      <c r="G6" s="125"/>
      <c r="H6" s="121"/>
      <c r="I6" s="121"/>
      <c r="J6" s="121"/>
      <c r="K6" s="121"/>
      <c r="L6" s="121"/>
      <c r="M6" s="121"/>
      <c r="N6" s="154"/>
      <c r="O6" s="161"/>
      <c r="P6" s="154"/>
      <c r="Q6" s="154"/>
      <c r="R6" s="154"/>
      <c r="S6" s="154"/>
      <c r="T6" s="154"/>
    </row>
    <row r="7" spans="1:20" ht="18" customHeight="1">
      <c r="A7" s="53" t="s">
        <v>124</v>
      </c>
      <c r="B7" s="53" t="s">
        <v>124</v>
      </c>
      <c r="C7" s="20">
        <v>6</v>
      </c>
      <c r="D7" s="20">
        <v>7</v>
      </c>
      <c r="E7" s="20">
        <v>8</v>
      </c>
      <c r="F7" s="20">
        <v>9</v>
      </c>
      <c r="G7" s="211">
        <v>10</v>
      </c>
      <c r="H7" s="6">
        <v>11</v>
      </c>
      <c r="I7" s="189">
        <v>12</v>
      </c>
      <c r="J7" s="189">
        <v>13</v>
      </c>
      <c r="K7" s="189">
        <v>14</v>
      </c>
      <c r="L7" s="189">
        <v>15</v>
      </c>
      <c r="M7" s="189">
        <v>16</v>
      </c>
      <c r="N7" s="189">
        <v>17</v>
      </c>
      <c r="O7" s="189">
        <v>18</v>
      </c>
      <c r="P7" s="72">
        <v>19</v>
      </c>
      <c r="Q7" s="72">
        <v>20</v>
      </c>
      <c r="R7" s="72">
        <v>21</v>
      </c>
      <c r="S7" s="72">
        <v>23</v>
      </c>
      <c r="T7" s="72">
        <v>24</v>
      </c>
    </row>
    <row r="8" spans="1:244" s="1" customFormat="1" ht="18" customHeight="1">
      <c r="A8" s="21"/>
      <c r="B8" s="212" t="s">
        <v>125</v>
      </c>
      <c r="C8" s="213">
        <v>2865000</v>
      </c>
      <c r="D8" s="214">
        <v>2865000</v>
      </c>
      <c r="E8" s="214">
        <v>1291000</v>
      </c>
      <c r="F8" s="214">
        <v>670000</v>
      </c>
      <c r="G8" s="214">
        <v>904000</v>
      </c>
      <c r="H8" s="132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</row>
    <row r="9" spans="1:244" ht="18" customHeight="1">
      <c r="A9" s="21" t="s">
        <v>126</v>
      </c>
      <c r="B9" s="212" t="s">
        <v>127</v>
      </c>
      <c r="C9" s="213">
        <v>2865000</v>
      </c>
      <c r="D9" s="214">
        <v>2865000</v>
      </c>
      <c r="E9" s="214">
        <v>1291000</v>
      </c>
      <c r="F9" s="214">
        <v>670000</v>
      </c>
      <c r="G9" s="214">
        <v>904000</v>
      </c>
      <c r="H9" s="132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18" customHeight="1">
      <c r="A10" s="21" t="s">
        <v>128</v>
      </c>
      <c r="B10" s="212" t="s">
        <v>129</v>
      </c>
      <c r="C10" s="213">
        <v>2865000</v>
      </c>
      <c r="D10" s="214">
        <v>2865000</v>
      </c>
      <c r="E10" s="214">
        <v>1291000</v>
      </c>
      <c r="F10" s="214">
        <v>670000</v>
      </c>
      <c r="G10" s="214">
        <v>904000</v>
      </c>
      <c r="H10" s="132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ht="18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2" ht="18" customHeight="1">
      <c r="A13"/>
      <c r="B13"/>
      <c r="C13"/>
      <c r="D13"/>
      <c r="E13"/>
      <c r="F13"/>
      <c r="G13"/>
      <c r="H13" s="1"/>
      <c r="I13"/>
      <c r="M13"/>
      <c r="N13"/>
      <c r="O13"/>
      <c r="P13"/>
      <c r="Q13" s="1"/>
      <c r="R13" s="1"/>
      <c r="S13" s="1"/>
      <c r="T13" s="1"/>
      <c r="U13"/>
      <c r="V13"/>
    </row>
    <row r="14" spans="1:22" ht="18" customHeight="1">
      <c r="A14"/>
      <c r="B14"/>
      <c r="C14"/>
      <c r="D14"/>
      <c r="E14"/>
      <c r="F14"/>
      <c r="G14"/>
      <c r="H14"/>
      <c r="I14"/>
      <c r="M14"/>
      <c r="N14"/>
      <c r="O14"/>
      <c r="P14"/>
      <c r="Q14"/>
      <c r="R14"/>
      <c r="S14" s="1"/>
      <c r="T14" s="1"/>
      <c r="U14"/>
      <c r="V14"/>
    </row>
    <row r="15" spans="1:244" ht="18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" ht="18" customHeight="1">
      <c r="A16" s="215"/>
      <c r="B16" s="216"/>
    </row>
  </sheetData>
  <sheetProtection formatCells="0" formatColumns="0" formatRows="0"/>
  <mergeCells count="20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39" top="0.79" bottom="0.71" header="0.51" footer="0.28"/>
  <pageSetup fitToHeight="10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7.16015625" style="167" customWidth="1"/>
    <col min="2" max="3" width="7.16015625" style="151" customWidth="1"/>
    <col min="4" max="4" width="11.5" style="135" customWidth="1"/>
    <col min="5" max="5" width="33.83203125" style="139" customWidth="1"/>
    <col min="6" max="6" width="16.83203125" style="137" customWidth="1"/>
    <col min="7" max="15" width="14.16015625" style="137" customWidth="1"/>
    <col min="16" max="251" width="6.66015625" style="139" customWidth="1"/>
  </cols>
  <sheetData>
    <row r="1" spans="2:21" ht="18" customHeight="1">
      <c r="B1" s="146"/>
      <c r="C1" s="146"/>
      <c r="D1" s="147"/>
      <c r="E1" s="143"/>
      <c r="F1" s="148"/>
      <c r="G1" s="148"/>
      <c r="H1" s="148"/>
      <c r="I1" s="148"/>
      <c r="J1" s="148"/>
      <c r="K1" s="148"/>
      <c r="L1" s="148"/>
      <c r="M1" s="148"/>
      <c r="N1" s="148"/>
      <c r="O1" s="148"/>
      <c r="U1" s="143"/>
    </row>
    <row r="2" spans="1:251" s="166" customFormat="1" ht="30" customHeight="1">
      <c r="A2" s="149" t="s">
        <v>214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1"/>
      <c r="Q2" s="141"/>
      <c r="R2" s="141"/>
      <c r="S2" s="144"/>
      <c r="T2" s="144"/>
      <c r="U2" s="144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  <c r="GO2" s="179"/>
      <c r="GP2" s="179"/>
      <c r="GQ2" s="179"/>
      <c r="GR2" s="179"/>
      <c r="GS2" s="179"/>
      <c r="GT2" s="179"/>
      <c r="GU2" s="179"/>
      <c r="GV2" s="179"/>
      <c r="GW2" s="179"/>
      <c r="GX2" s="179"/>
      <c r="GY2" s="179"/>
      <c r="GZ2" s="179"/>
      <c r="HA2" s="179"/>
      <c r="HB2" s="179"/>
      <c r="HC2" s="179"/>
      <c r="HD2" s="179"/>
      <c r="HE2" s="179"/>
      <c r="HF2" s="179"/>
      <c r="HG2" s="179"/>
      <c r="HH2" s="179"/>
      <c r="HI2" s="179"/>
      <c r="HJ2" s="179"/>
      <c r="HK2" s="179"/>
      <c r="HL2" s="179"/>
      <c r="HM2" s="179"/>
      <c r="HN2" s="179"/>
      <c r="HO2" s="179"/>
      <c r="HP2" s="179"/>
      <c r="HQ2" s="179"/>
      <c r="HR2" s="179"/>
      <c r="HS2" s="179"/>
      <c r="HT2" s="179"/>
      <c r="HU2" s="179"/>
      <c r="HV2" s="179"/>
      <c r="HW2" s="179"/>
      <c r="HX2" s="179"/>
      <c r="HY2" s="179"/>
      <c r="HZ2" s="179"/>
      <c r="IA2" s="179"/>
      <c r="IB2" s="179"/>
      <c r="IC2" s="179"/>
      <c r="ID2" s="179"/>
      <c r="IE2" s="179"/>
      <c r="IF2" s="179"/>
      <c r="IG2" s="179"/>
      <c r="IH2" s="179"/>
      <c r="II2" s="179"/>
      <c r="IJ2" s="179"/>
      <c r="IK2" s="179"/>
      <c r="IL2" s="179"/>
      <c r="IM2" s="179"/>
      <c r="IN2" s="179"/>
      <c r="IO2" s="179"/>
      <c r="IP2" s="179"/>
      <c r="IQ2" s="179"/>
    </row>
    <row r="3" spans="1:21" s="4" customFormat="1" ht="18" customHeight="1">
      <c r="A3" s="201" t="s">
        <v>5</v>
      </c>
      <c r="B3" s="202"/>
      <c r="C3" s="151"/>
      <c r="D3" s="152"/>
      <c r="F3" s="142"/>
      <c r="G3" s="142"/>
      <c r="H3" s="142"/>
      <c r="I3" s="142"/>
      <c r="J3" s="142"/>
      <c r="K3" s="142"/>
      <c r="L3" s="142"/>
      <c r="M3" s="142"/>
      <c r="N3" s="142"/>
      <c r="O3" s="148" t="s">
        <v>6</v>
      </c>
      <c r="U3" s="143"/>
    </row>
    <row r="4" spans="1:251" s="200" customFormat="1" ht="18" customHeight="1">
      <c r="A4" s="123" t="s">
        <v>180</v>
      </c>
      <c r="B4" s="123"/>
      <c r="C4" s="123"/>
      <c r="D4" s="121" t="s">
        <v>98</v>
      </c>
      <c r="E4" s="122" t="s">
        <v>197</v>
      </c>
      <c r="F4" s="121" t="s">
        <v>125</v>
      </c>
      <c r="G4" s="125" t="s">
        <v>215</v>
      </c>
      <c r="H4" s="125" t="s">
        <v>160</v>
      </c>
      <c r="I4" s="125" t="s">
        <v>216</v>
      </c>
      <c r="J4" s="205" t="s">
        <v>217</v>
      </c>
      <c r="K4" s="205" t="s">
        <v>218</v>
      </c>
      <c r="L4" s="205" t="s">
        <v>161</v>
      </c>
      <c r="M4" s="155" t="s">
        <v>219</v>
      </c>
      <c r="N4" s="155" t="s">
        <v>220</v>
      </c>
      <c r="O4" s="154" t="s">
        <v>221</v>
      </c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</row>
    <row r="5" spans="1:251" s="200" customFormat="1" ht="18" customHeight="1">
      <c r="A5" s="122" t="s">
        <v>181</v>
      </c>
      <c r="B5" s="122" t="s">
        <v>182</v>
      </c>
      <c r="C5" s="122" t="s">
        <v>183</v>
      </c>
      <c r="D5" s="121"/>
      <c r="E5" s="122"/>
      <c r="F5" s="121"/>
      <c r="G5" s="203"/>
      <c r="H5" s="203"/>
      <c r="I5" s="203"/>
      <c r="J5" s="205"/>
      <c r="K5" s="205"/>
      <c r="L5" s="205"/>
      <c r="M5" s="160"/>
      <c r="N5" s="160"/>
      <c r="O5" s="15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</row>
    <row r="6" spans="1:251" s="200" customFormat="1" ht="18" customHeight="1">
      <c r="A6" s="126"/>
      <c r="B6" s="126"/>
      <c r="C6" s="126"/>
      <c r="D6" s="125"/>
      <c r="E6" s="126"/>
      <c r="F6" s="125"/>
      <c r="G6" s="138"/>
      <c r="H6" s="138"/>
      <c r="I6" s="138"/>
      <c r="J6" s="207"/>
      <c r="K6" s="207"/>
      <c r="L6" s="207"/>
      <c r="M6" s="161"/>
      <c r="N6" s="161"/>
      <c r="O6" s="155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</row>
    <row r="7" spans="1:15" ht="18" customHeight="1">
      <c r="A7" s="53" t="s">
        <v>124</v>
      </c>
      <c r="B7" s="20" t="s">
        <v>124</v>
      </c>
      <c r="C7" s="20" t="s">
        <v>124</v>
      </c>
      <c r="D7" s="53" t="s">
        <v>124</v>
      </c>
      <c r="E7" s="53" t="s">
        <v>124</v>
      </c>
      <c r="F7" s="53">
        <v>1</v>
      </c>
      <c r="G7" s="53">
        <v>3</v>
      </c>
      <c r="H7" s="53">
        <v>4</v>
      </c>
      <c r="I7" s="53">
        <v>5</v>
      </c>
      <c r="J7" s="53">
        <v>6</v>
      </c>
      <c r="K7" s="53">
        <v>7</v>
      </c>
      <c r="L7" s="53">
        <v>8</v>
      </c>
      <c r="M7" s="53">
        <v>9</v>
      </c>
      <c r="N7" s="53">
        <v>10</v>
      </c>
      <c r="O7" s="53">
        <v>11</v>
      </c>
    </row>
    <row r="8" spans="1:251" s="1" customFormat="1" ht="18" customHeight="1">
      <c r="A8" s="172"/>
      <c r="B8" s="173"/>
      <c r="C8" s="157"/>
      <c r="D8" s="85"/>
      <c r="E8" s="204" t="s">
        <v>125</v>
      </c>
      <c r="F8" s="158">
        <v>1291000</v>
      </c>
      <c r="G8" s="159">
        <v>553000</v>
      </c>
      <c r="H8" s="159">
        <v>450000</v>
      </c>
      <c r="I8" s="159">
        <v>0</v>
      </c>
      <c r="J8" s="159">
        <v>0</v>
      </c>
      <c r="K8" s="162">
        <v>0</v>
      </c>
      <c r="L8" s="208">
        <v>190000</v>
      </c>
      <c r="M8" s="208">
        <v>0</v>
      </c>
      <c r="N8" s="208">
        <v>0</v>
      </c>
      <c r="O8" s="158">
        <v>98000</v>
      </c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</row>
    <row r="9" spans="1:15" ht="18" customHeight="1">
      <c r="A9" s="172"/>
      <c r="B9" s="173"/>
      <c r="C9" s="157"/>
      <c r="D9" s="85" t="s">
        <v>126</v>
      </c>
      <c r="E9" s="204" t="s">
        <v>127</v>
      </c>
      <c r="F9" s="158">
        <v>1291000</v>
      </c>
      <c r="G9" s="159">
        <v>553000</v>
      </c>
      <c r="H9" s="159">
        <v>450000</v>
      </c>
      <c r="I9" s="159">
        <v>0</v>
      </c>
      <c r="J9" s="159">
        <v>0</v>
      </c>
      <c r="K9" s="162">
        <v>0</v>
      </c>
      <c r="L9" s="208">
        <v>190000</v>
      </c>
      <c r="M9" s="208">
        <v>0</v>
      </c>
      <c r="N9" s="208">
        <v>0</v>
      </c>
      <c r="O9" s="158">
        <v>98000</v>
      </c>
    </row>
    <row r="10" spans="1:27" ht="18" customHeight="1">
      <c r="A10" s="172"/>
      <c r="B10" s="173"/>
      <c r="C10" s="157"/>
      <c r="D10" s="85" t="s">
        <v>128</v>
      </c>
      <c r="E10" s="204" t="s">
        <v>129</v>
      </c>
      <c r="F10" s="158">
        <v>1291000</v>
      </c>
      <c r="G10" s="159">
        <v>553000</v>
      </c>
      <c r="H10" s="159">
        <v>450000</v>
      </c>
      <c r="I10" s="159">
        <v>0</v>
      </c>
      <c r="J10" s="159">
        <v>0</v>
      </c>
      <c r="K10" s="162">
        <v>0</v>
      </c>
      <c r="L10" s="208">
        <v>190000</v>
      </c>
      <c r="M10" s="208">
        <v>0</v>
      </c>
      <c r="N10" s="208">
        <v>0</v>
      </c>
      <c r="O10" s="158">
        <v>98000</v>
      </c>
      <c r="P10"/>
      <c r="Q10"/>
      <c r="R10"/>
      <c r="S10"/>
      <c r="T10"/>
      <c r="U10"/>
      <c r="V10"/>
      <c r="W10"/>
      <c r="X10"/>
      <c r="Y10"/>
      <c r="Z10"/>
      <c r="AA10"/>
    </row>
    <row r="11" spans="1:27" ht="18" customHeight="1">
      <c r="A11" s="172">
        <v>201</v>
      </c>
      <c r="B11" s="173"/>
      <c r="C11" s="157"/>
      <c r="D11" s="85"/>
      <c r="E11" s="204" t="s">
        <v>184</v>
      </c>
      <c r="F11" s="158">
        <v>1291000</v>
      </c>
      <c r="G11" s="159">
        <v>553000</v>
      </c>
      <c r="H11" s="159">
        <v>450000</v>
      </c>
      <c r="I11" s="159">
        <v>0</v>
      </c>
      <c r="J11" s="159">
        <v>0</v>
      </c>
      <c r="K11" s="162">
        <v>0</v>
      </c>
      <c r="L11" s="208">
        <v>190000</v>
      </c>
      <c r="M11" s="208">
        <v>0</v>
      </c>
      <c r="N11" s="208">
        <v>0</v>
      </c>
      <c r="O11" s="158">
        <v>98000</v>
      </c>
      <c r="P11"/>
      <c r="Q11"/>
      <c r="R11"/>
      <c r="S11"/>
      <c r="T11"/>
      <c r="U11"/>
      <c r="V11"/>
      <c r="W11"/>
      <c r="X11"/>
      <c r="Y11"/>
      <c r="Z11"/>
      <c r="AA11"/>
    </row>
    <row r="12" spans="1:27" ht="18" customHeight="1">
      <c r="A12" s="172"/>
      <c r="B12" s="173" t="s">
        <v>185</v>
      </c>
      <c r="C12" s="157"/>
      <c r="D12" s="85"/>
      <c r="E12" s="204" t="s">
        <v>186</v>
      </c>
      <c r="F12" s="158">
        <v>1291000</v>
      </c>
      <c r="G12" s="159">
        <v>553000</v>
      </c>
      <c r="H12" s="159">
        <v>450000</v>
      </c>
      <c r="I12" s="159">
        <v>0</v>
      </c>
      <c r="J12" s="159">
        <v>0</v>
      </c>
      <c r="K12" s="162">
        <v>0</v>
      </c>
      <c r="L12" s="208">
        <v>190000</v>
      </c>
      <c r="M12" s="208">
        <v>0</v>
      </c>
      <c r="N12" s="208">
        <v>0</v>
      </c>
      <c r="O12" s="158">
        <v>98000</v>
      </c>
      <c r="P12"/>
      <c r="Q12"/>
      <c r="R12"/>
      <c r="S12"/>
      <c r="T12"/>
      <c r="U12"/>
      <c r="V12"/>
      <c r="W12"/>
      <c r="X12"/>
      <c r="Y12"/>
      <c r="Z12"/>
      <c r="AA12"/>
    </row>
    <row r="13" spans="1:251" ht="18" customHeight="1">
      <c r="A13" s="172">
        <v>201</v>
      </c>
      <c r="B13" s="173" t="s">
        <v>187</v>
      </c>
      <c r="C13" s="157" t="s">
        <v>188</v>
      </c>
      <c r="D13" s="85" t="s">
        <v>189</v>
      </c>
      <c r="E13" s="204" t="s">
        <v>190</v>
      </c>
      <c r="F13" s="158">
        <v>1291000</v>
      </c>
      <c r="G13" s="159">
        <v>553000</v>
      </c>
      <c r="H13" s="159">
        <v>450000</v>
      </c>
      <c r="I13" s="159">
        <v>0</v>
      </c>
      <c r="J13" s="159">
        <v>0</v>
      </c>
      <c r="K13" s="162">
        <v>0</v>
      </c>
      <c r="L13" s="208">
        <v>190000</v>
      </c>
      <c r="M13" s="208">
        <v>0</v>
      </c>
      <c r="N13" s="208">
        <v>0</v>
      </c>
      <c r="O13" s="158">
        <v>98000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</sheetData>
  <sheetProtection formatCells="0" formatColumns="0" formatRows="0"/>
  <mergeCells count="15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59" right="0.39" top="0.98" bottom="0.98" header="0.51" footer="0.51"/>
  <pageSetup fitToHeight="100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2017-02-25T07:27:25Z</cp:lastPrinted>
  <dcterms:created xsi:type="dcterms:W3CDTF">2015-11-03T01:11:31Z</dcterms:created>
  <dcterms:modified xsi:type="dcterms:W3CDTF">2017-03-03T03:38:02Z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14096608</vt:r8>
  </property>
  <property fmtid="{D5CDD505-2E9C-101B-9397-08002B2CF9AE}" pid="4" name="KSOProductBuildV">
    <vt:lpwstr>2052-10.1.0.6206</vt:lpwstr>
  </property>
</Properties>
</file>