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表 " sheetId="2" r:id="rId1"/>
  </sheets>
  <definedNames>
    <definedName name="_xlnm._FilterDatabase" localSheetId="0" hidden="1">'汇总表 '!$A$4:$F$21</definedName>
  </definedNames>
  <calcPr calcId="144525"/>
</workbook>
</file>

<file path=xl/sharedStrings.xml><?xml version="1.0" encoding="utf-8"?>
<sst xmlns="http://schemas.openxmlformats.org/spreadsheetml/2006/main" count="60" uniqueCount="60">
  <si>
    <t>附表：</t>
  </si>
  <si>
    <t xml:space="preserve">关于加强我市市区普通住宅前期物业服务收费相关问题的补充通知（征求意见稿）意见采纳情况表  </t>
  </si>
  <si>
    <t>时间：2025年1月27日</t>
  </si>
  <si>
    <t>序号</t>
  </si>
  <si>
    <t>意见来源</t>
  </si>
  <si>
    <t>意见分类</t>
  </si>
  <si>
    <t>意见条数</t>
  </si>
  <si>
    <t>主要意见</t>
  </si>
  <si>
    <t>采纳情况及理由</t>
  </si>
  <si>
    <t>【ID】6258757</t>
  </si>
  <si>
    <t>该通知意在解决关系社会民生福祉的物业问题，但实际可能会导致更多的问题，其中一些描述过于简略、表述不清，甚至与国家规定相冲突。比如，前期物业管理阶段的住宅小区物业，如果采用协议方式选聘，它的前提是必须经过批准才可以的，是有前置条件的，不是随随便便都可以采用协议方式选聘的。此外，采用招投标方式的前期物业服务收费应当按照招投标的结果进行收费，经行政主管部门批准采用协议方式选聘的前期物业服务收费，亦应当以相关行政部门批准的协议为准。建议补充通知中的第二大点改为“前期物业管理阶段的住宅小区物业，建设单位通过招投标或者经行政主管部门批准采取协议方式选聘物业服务企业的前期物业服务收费，不得超过政府指导价的标准，应根据招投标的结果或者经行政主管部门批准的协议，以合同约定的方式收取”。增加了“经行政主管部门批准采取”、“不得”、“应根据招投标的结果或者经行政主管部门批准的协议”等字样。希采纳！补充法规条文：国务院《物业管理条例》第24条规定：“国家提倡建设单位按照房地产开发与物业管理相分离的原则，通过招投标的方式选聘物业服务企业。住宅物业的建设单位，应当通过招投标的方式选聘物业服务企业；投标人少于3个或者住宅规模较小的，经物业所在地的区、县人民政府房地产行政主管部门批准，可以采用协议方式选聘物业服务企业。”</t>
  </si>
  <si>
    <t>采纳。</t>
  </si>
  <si>
    <t>77个ID】6255722、6255236、6255940、6256950、6256263、6255060、6255062、6255118、6255150、6255696、6255709、6255631、842660371@qq.com、13928680983@139.com、979714972@qq.com、2406962433@qq.com、6258812、6255111、6255072、6255092、6255066、6255604、6255995、6256307、6255121、6255134、6255113、6255879、6255136、6255114、6255152、6255061、6256824、6255170、6255176、6255703、6256840、6255098、6255074、6255112、6255058、6255069、6256114、6256331、6256121、6256226、6256110、6256108、6256106、6256104、6256103、6256102、6256101、6256648、6256321、6256284、6256282、6256268、6256266、6256260、6255640、6255930、6255921、6255832、6257240、6257131、6257110、6256889、6256878、6256768、6258819、6258815、6257242、6255177、6256008、15819149222@qq.com、jinlangjun@qq.com</t>
  </si>
  <si>
    <t>物业服务收费标准</t>
  </si>
  <si>
    <t>1.每个楼盘的物业管理费收费标准没有明文规定或者标准的吗？有些1.8/㎡，有些1.5/㎡。2.物业公司按阳江最高标准收费依据在哪里？3.建议收取的所有物业费用应按国家规定的标准收取。4.成立业委会后，经业主同意的物业费，物业公司才可以按规定收物业费。5.物业费1.8元一方，270元一个月的租车位费用，作为一个三线城市，这标准定位是否太高？房管部门有没有一个具体的收取标准，以什么为准则定位这个物业费，依据是什么？在开发商报备这个物业费时，房管部门以什么为依据通过的？6.阳江市普通住宅小区物业服务收费应该不超：1.5元/平方米。7.阳江物业按照平方应该收取多少费用？8.物业费虚高，诉求降低物业管理费标准至1.5一2元。9.物业费不得超过政府指导价格的标准，否则业主有主拒付。</t>
  </si>
  <si>
    <r>
      <t>不采纳。理由：我市根据《广东省定价目录（2022年版）》，《广东省物业服务收费管理办法》第七条规定，业主大会成立之前的住宅（含自有产权车位、车库）物业服务收费实行政府指导价，别墅、业主大会成立之后的住宅（含自有产权车位、车库）及其他非住宅物业服务收费形式市场调节价。因此，在普通住宅小区成立业主委员会之前实行政府指导价，成立业主委员会后实行市场调节价。
2.我市普通住宅小区前期物业服务费收费标准自2014年起已执行最高限价是1.82元/平方米</t>
    </r>
    <r>
      <rPr>
        <sz val="8"/>
        <color indexed="8"/>
        <rFont val="Times New Roman"/>
        <charset val="134"/>
      </rPr>
      <t>·</t>
    </r>
    <r>
      <rPr>
        <sz val="8"/>
        <color theme="1"/>
        <rFont val="宋体"/>
        <charset val="134"/>
        <scheme val="minor"/>
      </rPr>
      <t>月的政府指导价，《关于进一步加强我市市区普通住宅前期物业服务收费管理的通知》（阳发改价格〔2020〕7号）第四点也明确：我市市区普通住宅物业服务收费政府指导价实行最高限价管理，其中有电梯普通住宅收费标准为1.82元/平方米</t>
    </r>
    <r>
      <rPr>
        <sz val="8"/>
        <color indexed="8"/>
        <rFont val="Times New Roman"/>
        <charset val="134"/>
      </rPr>
      <t>·</t>
    </r>
    <r>
      <rPr>
        <sz val="8"/>
        <color theme="1"/>
        <rFont val="宋体"/>
        <charset val="134"/>
        <scheme val="minor"/>
      </rPr>
      <t>月，下浮不限；无电梯普通住宅收费标准为1.17元/平方米</t>
    </r>
    <r>
      <rPr>
        <sz val="8"/>
        <color indexed="8"/>
        <rFont val="Times New Roman"/>
        <charset val="134"/>
      </rPr>
      <t>·</t>
    </r>
    <r>
      <rPr>
        <sz val="8"/>
        <color theme="1"/>
        <rFont val="宋体"/>
        <charset val="134"/>
        <scheme val="minor"/>
      </rPr>
      <t xml:space="preserve">月，下浮不限规定，因此物业服务费标准不超最高限额的属于合理范围。
</t>
    </r>
  </si>
  <si>
    <t>收费面积</t>
  </si>
  <si>
    <t>1.物业费应该按照公摊面积合理收费，不应该把室内面积算上。2.在这条后面加上不能超过改革局规定的最高收费标准1.82元每平方米。3.再次明确前期物业管理阶段的住宅小区物业服务收费以合同约定的方式收取，并要求必须明码标价规范公示。4.对于物业费收取问题，个人觉得，物业费既然已经收取的是整套房子的面积费用（套内面积+分摊面积）。5.所在小区业主没有入住，不应该按入住业主的标准来收取物业费。6.建议：空置房(指收楼后未装修的房屋)，物业管理费用减半收取。7.应撤销物业管理公司，由业主自己组织管理，以消除业主与物业的矛盾。8.物业管理企业的所有收费项目、标准须与业主举行听证会商议而定，不能由物业公司单独决定。9.建议取消物业，各种不必要公摊费用也要业主买单，服务质量却和交的费用不对等。应该改善业主有权随意炒掉物业。10物业收费不合理，第一我们买的房子不是面积约大物业费越大，我们的房子只有公共面积享受了物业管理，自己房子内的所有一切都是自己家管理的，个人建议物业管理费应该是每户每月一样的管理费用，不是现在的按家里面积计费。我们家里的面积也没有物业进来搞卫生啊，怎么能按家里面积计算物业管理费非常不合理的收费。11.自己房子实际住的地方自己管理和维修，物业还收物业费是否合理？恳请相关单位认真考虑下。12.第一：建议还没有完全完善的新楼盘，不应该收取停车费和物业费。第二：建议取消公摊面积费用物业费。13.对于物业费收取的面积标准问题，个人觉得，分摊部分的物业费也要一起收取，不合理，在购买时已经为这分摊部分按房价支付了大额的房款，在住进自己的套内面积时，还要为这额外面积支付物业费，那我们支付的分摊面积房款到哪里去了？14.收费费用的算法应该按套内面积收取，而不是建筑面积。15.建议物业费每平米一元以下或只收公摊面积。</t>
  </si>
  <si>
    <t xml:space="preserve">不采纳。理由：市民所提的意见及建议国家、省、市都有对应的具体规定，对普通住宅小区收取物业服务收费面积的法律法规如下：
1.关于收取物业管理费的面积问题《广东省物业服务收费管理办法》第十五条载明：物业服务收费根据法定产权建筑面积计收。已办理房产证的，以房地产证记载的建筑面积为准。房产证未记载建筑面积或未办理房产证的，以物业买卖合同中约定的建筑面积为准。
2.关于是否需要交纳物业费问题：民法典第三编合同第二十四章物业服务合同第九百四十四条，业主应当按照约定向物业服务人支付物业费。物业服务人已经按照约定和有关规定提供服务的，业主不得以未接受或者无需接受相关物业服务为由拒绝支付物业费。《广东省物业服务收费管理办法》第七条规定业主大会成立之前的住宅（含自有产权车位、车库）物业服务收费实行政府指导价，别墅、业主大会成立之后的住宅（含自有产权车位、车库）及其他非住宅物业服务收费形式市场调节价。第九条规定实行市场调节价的物业服务收费，由物业服务企业与业主双方协商确定。
3.《广东省物业管理条例》规定物业管理的行政主管部门是住建部门，例：如何成立业主委员会、如何更换物业公司等管理事宜，请与住建部门联系反映。市民可以按上述文件与所处小区物业服务收费对照，如物业公司有乱收费现象，请迳向市场监管部门投诉。
</t>
  </si>
  <si>
    <t>停车费</t>
  </si>
  <si>
    <t>关于住宅小区停车费：1.碧桂园钻石湾摩托车停车收费全阳江最贵，应参考其他大部分小区的收费标准。2.自有产权车位每月还要收取50元物业管理费，觉得这项费用很不合理。3.阳江市居民小区，已经购买了停车位，每月还要收取40元的停车服务费，属于不合理收费，建议取消此项费用，理由是没有得到相应的服务，不应该收取，谢谢。4.自有产权车位为什么还要另外给物业服务费？这给车位服务了什么？建议：这个费用就不应收取。5.地下停车场临时停车的收费应该是怎样的标准？6.丰泰公园里小区上电动牌的电动车不应该收费用。未出售车位不允许上锁。7.小区共有停车场不能由物业公司上锁，用来强迫住户购买车位。8.对于收费的停车场，相关部门应该监督和确定停车场的权属，而不能任由物业公司乱收费，乱定价。把本属于业主的权益给霸占，甚至纳入个人囊中。8.增加一条：地下停车场（库）的水、电费用，由物业管理单位负担，不得向住（用）户分摊。9.停车位也在小区内，是属于小区的产权，为何还要重复收取50元管理费？这50元具体又额外管理了什么。</t>
  </si>
  <si>
    <r>
      <t>不采纳。理由：我省住宅小区停车场收费自2015年起已放开市场调节，住宅小区的停车费也有具体文件规定。
1.我市住宅小区停车费按《关于印发阳江市机动车停放服务收费管理实施细则的通知》（阳发改价格〔2023〕134号）第七条规定执行，住宅小区机动车停放服务收费，由物业服务企业、停放服务企业等停车场经营者与业主或使用人通过合同或其他方式约定。
2.住宅小区停车场的物业服务费按照《关于进一步加强我市市区普通住宅前期物业服务收费管理的通知》（阳发改价格〔2020〕7号）第四点规定执行，即是自有产权车位、车库收费最高标准为50元/车位</t>
    </r>
    <r>
      <rPr>
        <sz val="8"/>
        <color indexed="8"/>
        <rFont val="Times New Roman"/>
        <charset val="134"/>
      </rPr>
      <t>·</t>
    </r>
    <r>
      <rPr>
        <sz val="8"/>
        <color theme="1"/>
        <rFont val="宋体"/>
        <charset val="134"/>
        <scheme val="minor"/>
      </rPr>
      <t>月（含公摊水电费，子母车位按普通车位1.5倍收费，已收取机动车停放保管服务费的，不得向车位使用人重复收取车位物业服务费，下浮不限）。
3.根据车辆登记管理的相关规定，应在车辆管理部门办理车辆登记的电动自行车属于机动车范围。</t>
    </r>
  </si>
  <si>
    <t>水电费分摊</t>
  </si>
  <si>
    <t>1.建议政府相关部门定期走访民间住宅小区，严查各物业管理制度，不应乱收费。如文件所说，应公摊的水电费用应单独列账，开发票给业主；属于物业管理使用的清洁、绿化用的水电不应分摊给业主。未入住的业主是否应该支付物业管理费？4.公摊水电费用不应该另外收取，毕竟业主不清楚实际产生的公摊水电，也不知道具体分摊算法。5.物业费，应该涵盖卫生费，公摊等费用。物业费收了，另外还要收卫生费，电梯公摊，供水水泵公摊，小区路灯公摊。这种摊那种摊，费用互相重叠，物业费的价值无从提现。6.建议收取物业费 要明确公示项目收支 物业收取一定费用后，应返还利润给业主 还有能不能爱照实用面积来收取物业费 公摊面积应该不计入物业费。7.验收合格的楼盘，但是小区、车库等未完善的项目，公摊费用收取如何区分？8.物业费上已经包括了分摊部分的物业费。</t>
  </si>
  <si>
    <t>不采纳。理由：《广东省物业服务收费管理办法》第十四条明确小区的共用水电费分摊问题，由各地级以上市价格主管部门会同有关部门确定。我市普通住宅小区物业服务费水电费分摊沿用《关于印发&lt;阳江市物业服务收费管理试试细则&gt;的通知》（阳发改〔2014〕15号），其中第十四条对住宅小区物业服务收费中的公共水电费分摊有具体规定。因15号文已过期，为保证我市普通住宅小区物业服务费的水电费分摊有章可依、有规可循，参照15号文并结合《关于进一步加强我市市区普通住宅前期物业服务收费管理的通知》（阳发改价格〔2020〕7号）内容，制定我市市区普通住宅前期物业服务收费管理的补充通知，完成相关程序后印发实施，让普通住宅小区物业服务费水电费分摊有明确文件规定。</t>
  </si>
  <si>
    <t>费用公示</t>
  </si>
  <si>
    <t>1.所有收入和支出明细要公示。2.建议物业费的收支实时公开，建议物业费中公摊部分，例如电梯公摊，需要具体明细。3.公摊收费不合理，公示信息不全面。4.收费栏目是不是应更清楚划分出来。</t>
  </si>
  <si>
    <t>不采纳。理由：目前物业服务收费对明码标价已有政策具体规定，目前，我市水电费分摊因文件已过期，为保证我市普通住宅小区物业服务费的水电费分摊有章可依、有规可循，根据我市实际并结合《关于进一步加强我市市区普通住宅前期物业服务收费管理的通知》（阳发改价格〔2020〕7号）内容，制定我市市区普通住宅前期物业服务收费管理的补充通知，完成相关程序后印发实施。</t>
  </si>
  <si>
    <t>水电费</t>
  </si>
  <si>
    <t>1.小区水费直接交水厂，不需物业代收。2.市区我所住小区为阳江恒大名都，因为自来水公司对我小区水费为抄总表数据向物业收取，物业再抄分表数据向住户收取。小区物业将物业管理服务费、住户自用水费、物业公摊水电费统一一次性收取。导致我经常搞不清自用水、公摊水电费到底是多少。建议物业管理服务费、住户自用水费、住户公摊水电费分3笔或者4笔收取。然后定期公示公摊水电费。另：我小区园林绿化用水为向住户收取，改革意见改得非常好，这部分费用由已经收取的物业管理服务费列支非常合理，支持！3.降低物价管理费、我们是小区用水、水价是商业价格。4.根据水电用途设立水电表并公开使用量的情况。5.物业费:2.1元/平方米·月，绿化浇水费可能也是由业主分担。6.建议物业费按1.82元收费，公共水电按规定去做，对业主开放游泳池。7.严重怀疑物业内部办公自用水电纳入业主分摊，希望得到有关部门调查解决。8.二次供水分摊没有按照合同协议收费，物业擅自更改合同并强制性收费，已多次同物业协商但无果</t>
  </si>
  <si>
    <t>不采纳。理由：1.我市市区住宅小区自来水水价按照《关于调整市区自来水价格相关问题的批复》（阳物价价格[2014]31号）执行，标准是1.80元/立方米。
2.《广东省物业服务收费管理办法》第十八条规定，物业管理企业受委托代收管理区域内的水电气、通讯、有线电视等费用的，不得向业主收取手续费或水电周转金。
3.第十四条明确小区的共用水电费分摊问题，由各地级以上市价格主管部门会同有关部门确定。我市普通住宅小区物业服务费水电费分摊仍沿用《关于印发&lt;阳江市物业服务收费管理试试细则&gt;的通知》（阳发改〔2014〕15号）第十四条的规定。因15号文已过期，为保证我市普通住宅小区物业服务费的水电费分摊有章可依、有规可循，结合我市实际制定我市市区普通住宅前期物业服务收费管理的补充通知，完成相关程序后予以印发实施，让普通住宅小区物业服务费水电费分摊有明确文件规定。 
3.《广东省物业服务收费管理办法》在第二十五条规定物业服务收费应按规定实行明码标价。物业服务企业应当在物业管理区域内显著位置，将物业服务内容、服务标准以及收费项目、收费标准等进行公示。第二十六条明确要求企业遵纪守法经营，服务业主。如市民对所属小区共用水电费分摊不满意的，建议与物业公司沟通，要求物业服务企业按照文件要求公开分摊费用情况，或向市场监管部门投诉反映。</t>
  </si>
  <si>
    <t>经营收益</t>
  </si>
  <si>
    <t xml:space="preserve">1.物业费贵，把不该收的不要收，把广告收益的分给业主。2.电梯里电子屏广告收入以及小区内快递柜的收入是归物业还是业主？怎么知道应该物业支付的费用没有分摊到业主？3.建议物业管理费按照政府部门的规定合理收取，业主们拥有的公共环境为业主们所有，不得利用公共场地收取停车费及不应该收取的费用。在公共场所内的广告费和电梯内的广告费为业主们所有，并且要求物业公布所有的收入和支出的账目…。4.公开公共收益，落实公共收益后所有钱支出明细;。5.反对公共花园部分占用放车充电收入归物管所有。
</t>
  </si>
  <si>
    <t>不采纳。理由：《民法典》第二编物权第二百八十二条建设单位、物业服务企业或者其他管理人等利用业主的共有部分产生的收入，在扣除合理成本之后，属于业主共有。《广东省物业服务收费管理办法》第二十一条，利用物业共用部位、共用设施设备进行经营的，所得收益依法归全体业主共有，并主要用于补充专项维修资金，也可以按照业主大会的决定使用。第二十五条规定物业服务收费应按规定实行明码标价。物业服务企业应当在物业管理区域内显著位置，将物业服务内容、服务标准以及收费项目、收费标准等进行公示。第二十六条明确要求企业遵纪守法经营，服务业主。建议市民与物业服务企业沟通，要求物业服务企业按要求公开相关经营收益情况，如物业服务企业不按要求公开，请向市场监管部门投诉反映。</t>
  </si>
  <si>
    <t>物业服务成本</t>
  </si>
  <si>
    <t>费用收取的开发票问题，产生的税费是不是物业承担？</t>
  </si>
  <si>
    <t>不采纳。理由：《广东省物业服务收费管理办法》第十三条明确规定物业服务成本的构成，物业服务企业因支出物业管理费用开具发票产生的税费应纳入物业成本核算。</t>
  </si>
  <si>
    <t>物业服务质量</t>
  </si>
  <si>
    <t>1.丰怡物业没有按收费标准执行物业各项工作，该承担的责任在推卸，没有服务标准、摆烂方式实施。我们业主拿他没有办法。2.您好！领导们，我这里提一点建议，现在很多大小村庄都有了路灯，我希望我们小区也能有亮一点的路灯，我们小区在阳江市江城区保利罗兰香谷C区，现在的路段横竖都是有大路灯的，而我们小区却没有，黑黑的，有很大的安全隐患，也经常会有人坐车，走路摔倒的，到晚上回家都有点害怕，隔壁恒大那边亮晶晶，我们这边黑漆漆的，希望领导们能为我们小区安装路灯，让我们小区的住户能感到安全回家，谢谢。3.落实监管部门职能，物业不作为是否有投诉单位进行跟进处理。4.1.8块物业费，物业公司监控监控对小偷去处拍不到，保安门口随意放人进出，公共区域清洁不单位，没有上级主管检查卫生情况，房子维修情况跟进拖拖拉拉，公共区域玻璃破碎迟迟不维修，影响安全事故，这种收费是否合理？5..阳台渗水入饭厅导致墙面尼孑脱落，已多次向物业反映均未得到解决，物业总以无钱为由推拖。6.！8.一、物业应落实责任制，公示岗位职责，前期宣导并签订协议，履职未到位的应有相关打分制度；二、物业应按照相关法律法规收取相应的基本费用，物业应承担法律法规相应的相关水电费等；三、物业应建立健全的保安队伍制度，保安队伍应对小区环境安全、施工安全、噪声管理等问题应负有相应职责；四、小区业主应对物业相关工作具有监督职责，履职未到位的，应具有相应的扣钱制度，或者建立相应的绩效评定打分制度，从而更好地监管物业工作。9.购房公共分摊面积需明确具体位置及开发商及物业公共占用情况不明确，由于界限不清导致经营收益业主损失，水电费支出等费用支出由业主买单。10.出入门口，楼宇安防管理部分运维反对由业主买单。11.物业费太高，物业管理不到位，建议降低物业费，提升物业品质。12.我是阳江城南绿地一位业主，小区物业费1.8元一平方，收费标准跟服务标准不匹配，卫生差，安保差，建议降低物业收费标准。13.建议核查尚品名居的物业管理是否执行到位。</t>
  </si>
  <si>
    <t>不采纳。理由：本次征求意见是按照《广东省物业服务收费管理办法》规定，完善我市普通住宅小区公共分摊水电费的相关规定。关于物业服务企业对服务的住宅小区应履行的权利和义务，《民法典》《广东省物业服务管理条例》都已有具体规定，其中《广东省物业服务管理条例》第四条规定，各地的住建、房管部门负责物业管理活动的监督管理工作，市民所提的相关质量问题建议我市住建部门反映或者向市场监管部门投诉。</t>
  </si>
  <si>
    <t>是否政府定价</t>
  </si>
  <si>
    <t>1.《补充通知》第二点，前期物业管理的服务收费按照合同约定收取，我住锦峰湖景华庭前期物业管理公司是和兴物业公司，前期服务期是6年，即2021年到2027年止，业主购房合同是2元一个平方，但业主入住交楼时的物业合同是:2025年提价5角即2元5角一个平方，超过公司前期服务期限的2030年又提价5角收3元一个平方。这样的合同明显是违规，如果按《补充通知》第二点执行，合同违规业主岂不是执行违规合同，因此，建议在《补充通知》完善这个物业公司制定超过前期服务期限的物业收费问题！2.马德里二楼商铺，垃圾费太贵了，水费每个月10块钱以内，垃圾费65一个月，希望能降点，垃圾费可以和物业费一样，按面积算，大铺小铺一样价格，小铺压力大。3.小区的街面商铺不应收取物业费，原因是没有享受到任何物业服务，却每个月要交取物业管理费。</t>
  </si>
  <si>
    <t>不采纳。理由：根据《广东省定价目录》《关于进一步加强我市市区普通住宅前期物业服务收费管理的通知》（阳发改价格〔2020〕7号）等文件精神，别墅、商铺不在政府定价范围，属市场调节价。《广东省物业服务收费管理办法》第九条规定：实行市场调节价的物业服务收费，由物业服务企业与业主双方协商确定。建议市民组织业主成立业主委员会或者召开业主大会，与物业服务企业就物业服务收费标准进行协商，具体程序请咨询住房建设部门。如认为物业服务企业乱收费的，可以向市场监管部门反映投诉。</t>
  </si>
  <si>
    <t>6个ID】6255211、6255206、6255204、6255154、6255122、6255130</t>
  </si>
  <si>
    <t>海陵岛恒大御景湾</t>
  </si>
  <si>
    <t>1.我是在阳江海陵岛恒大一号御景湾小区购买房产的外地人，长时间没有居住，1至2年偶尔小住十天左右的时间，物业费用及部分水电的费用仍然要全额缴纳吗？2.阳江恒大御景湾小区，是一个候鸟型避寒小区，小区业主来自全国各地，多数业主都是每年11月一1月到本小区居住，建议避寒小区一年只收半年物业费，取消业主公推水电费用。3.海陵岛恒大御景湾物业服务公司收了业主物业费每平方1.83元，每个月还收了公摊费：1）公摊水费），2）路灯公摊电费，3）公共区域公摊电费（抄表类），4）水泵公摊电费，5）电摊公摊电费。建议取消这5项公摊费。4.海陵岛恒大御景湾物业为什么向业主收取公共场所的水电费用？交了物业费为什么还要重复收费？5.认为龙兴御海湾房子好看不实用，雨天走廊从露天凉台飘雨下来，住宅门前水迹不干，厕所及房门没碧桂园装修质量好！碧桂园物业费1.80元／m2，龙光御海湾物业费3.00元／m 2，都是电梯房。而且碧桂园买房时装修好还带空调，傢俱，电视，龙光御海湾只装修好，卫生间淋浴房没玻璃推拉门，没空调，没电视，没傢俱。凭什么物业费要比碧桂园白洛明珠贵1元1角捌分？房价也贵过碧桂圆白洛明珠！老板太苛刻！6.海陵岛龙光御海湾小区现在的物业费是每平米3元，高出住宅物业费很多，收费太高，跟物业服务不配套，强烈要求降低物业费。7.我住在海陵岛龙光御海湾房，我们这里的业主95%以上都是，来自。上海，天津，武汉，西安，长沙，贵州，浙江等多个一类城市的中老年人。但居住这里物业费居高为3元/平方，比我们居住的大城市来物业管理费还要高，业主多次与之报告调整物业管理费，但至今还未作出回应，8.我是阳江海陵岛龙光御海湾小区业主，强烈建议按国家标准收取物业费，因本小区绿化等多项服务都未达标准，特申请降低物业收费标准，水电费用明细的公示，提高业主居住环境质量。9.强烈建议海陵岛龙光御海湾大幅度降低物业费！（主要问题有：1、没有围栏，没有物业保安人员巡查守护，人员和车辆的进出完全没有任何安全保障和技术防范措施；2、没有附属设施。既没有体育健身器材，也没有休闲休息设施，长椅、长凳没有一个；3、没有舒适的宜居环境。场地上有老鼠出没，大厅里的门、桌椅、工作台、洗手间污渍遍是，骚臭味弥漫，墙角下的一些建筑破损严重。电梯里时常有人旁若无人的抽烟。对面鱼庄烟囱没有经过净化处理直排，烟气呛人严重；4、走廊上有人违建全封闭建铝合金门窗，严重侵害了其他业主的通风采光的权利）10.本人是海陵岛龙光御龙湾业主，我要求该物业管理费按照政府部门的标准规定收取，以前收的费用实在太高了，不能接受。另外小区内的公共场所应归全体业主们所有，物业公司不得占用收费（除外来人员），并所取收的钱和所有的广告费要出公告来透明，收支一栏表一目了然栏。请求相关政府部门重视！为大多数购房居住的业主们的权利得到保障，谢谢！</t>
  </si>
  <si>
    <t>不采纳。理由：1.对市民提出的意见现有法律法规已有具体规定。关于不住就不交物业费问题，民法典第三编合同第二十四章物业服务合同第九百四十四条，业主应当按照约定向物业服务人支付物业费。物业服务人已经按照约定和有关规定提供服务的，业主不得以未接受或者无需接受相关物业服务为由拒绝支付物业费。根据《广东省物业服务收费管理办法》第十五条载明：物业服务收费根据法定产权建筑面积计收。已办理房产证的，以房地产证记载的建筑面积为准。房产证未记载建筑面积或未办理房产证的，以物业买卖合同中约定的建筑面积为准。
2.《广东省物业服务收费管理办法》第十四条明确小区的共用水电费分摊问题，由各地级以上市价格主管部门会同有关部门确定。我市普通住宅小区物业服务费水电费分摊沿用《关于印发&lt;阳江市物业服务收费管理试试细则&gt;的通知》（阳发改〔2014〕15号）第十四条对住宅小区物业服务收费中的公共水电费分摊作了规定。</t>
  </si>
  <si>
    <t>3个ID】6255205、6255175、6255173</t>
  </si>
  <si>
    <t>阳春市旗峰花园</t>
  </si>
  <si>
    <t>1.物业不按规定乱收费用，花园会所被开发商霸点会所作主宅用途不设独电表及游泳池被开发商租出去也不设立计量表，被本地职能部门包庇，希望相关部门处理好！2.建议花园小区停车场应该有政府指导价，向深圳广州停车管理学习，花园小区车位收费还要考虑公益性，不能让物业单方面想收多少就收多少！旗峰花园存在乱收费，重复收费现象，希望相关部门到这小区勘察3.阳春旗峰花园停车费380元每月，很多分摊，很多违建，游家占用占用业主会所，能从这个小区入手，当做典型案例来警示吗？</t>
  </si>
  <si>
    <r>
      <t>不采纳。理由：市民提出的意见有的现行法律法规均已有具体规定，首先《物业服务收费管理办法》第五条规定物业服务收费实行属地管理，相关问题请向阳春市相关业务部门反映投诉。其次我省住宅小区停车场收费自2015年起已放开市场调节，我市住宅小区停车费标准按《关于印发阳江市机动车停放服务收费管理实施细则的通知》（阳发改价格〔2023〕134号）第七条规定执行，住宅小区机动车停放服务收费，由物业服务企业、停放服务企业等停车场经营者与业主或使用人通过合同或其他方式约定。第十四条要求经营者守法经营并实行明码标价。停车场收费的物业费《关于进一步加强我市市区普通住宅前期物业服务收费管理的通知》（阳发改价格〔2020〕7号）第四点明确规定对自有产权车位、车库收费最高标准为50元/车位</t>
    </r>
    <r>
      <rPr>
        <sz val="8"/>
        <color indexed="8"/>
        <rFont val="Times New Roman"/>
        <charset val="134"/>
      </rPr>
      <t>·</t>
    </r>
    <r>
      <rPr>
        <sz val="8"/>
        <color theme="1"/>
        <rFont val="宋体"/>
        <charset val="134"/>
        <scheme val="minor"/>
      </rPr>
      <t>月（含公摊水电费，子母车位按普通车位1.5倍收费，已收取机动车停放保管服务费的，不得向车位使用人重复收取车位物业服务费，下浮不限）。</t>
    </r>
  </si>
  <si>
    <t>23个ID】6255920、6255878、6255827、6255820、6256093、6256120、6256119、6256117、6256115、6256240、6256123、6256113、6256139、6256230、6256215、6256621、6256884、6256881、6256297、6256281、6256920、6256861、6256745</t>
  </si>
  <si>
    <t>海陵岛龙光御海湾</t>
  </si>
  <si>
    <t>1.认为龙兴御海湾房子好看不实用，雨天走廊从露天凉台飘雨下来，住宅门前水迹不干，厕所及房门没碧桂园装修质量好！碧桂园物业费1.80元／m2，龙光御海湾物业费3.00元／m 2，都是电梯房。而且碧桂园买房时装修好还带空调，傢俱，电视，龙光御海湾只装修好，卫生间淋浴房没玻璃推拉门，没空调，没电视，没傢俱。凭什么物业费要比碧桂园白洛明珠贵1元1角捌分？房价也贵过碧桂圆白洛明珠！老板太苛刻！2.海陵岛龙光御海湾小区现在的物业费是每平米3元，高出住宅物业费很多，收费太高，跟物业服务不配套，强烈要求降低物业费。3.我住在海陵岛龙光御海湾房，我们这里的业主95%以上都是，来自。上海，天津，武汉，西安，长沙，贵州，浙江等多个一类城市的中老年人。但居住这里物业费居高为3元/平方，比我们居住的大城市来物业管理费还要高，业主多次与之报告调整物业管理费，但至今还未作出回应。4.我是阳江海陵岛龙光御海湾小区业主，强烈建议按国家标准收取物业费，因本小区绿化等多项服务都未达标准，特申请降低物业收费标准，水电费用明细的公示，提高业主居住环境质量。5.强烈建议海陵岛龙光御海湾大幅度降低物业费！主要问题有：（1）没有围栏，没有物业保安人员巡查守护，人员和车辆的进出完全没有任何安全保障和技术防范措施；（2）没有附属设施。既没有体育健身器材，也没有休闲休息设施，长椅、长凳没有一个；（3）没有舒适的宜居环境。场地上有老鼠出没，大厅里的门、桌椅、工作台、洗手间污渍遍是，骚臭味弥漫，墙角下的一些建筑破损严重。电梯里时常有人旁若无人的抽烟。对面鱼庄烟囱没有经过净化处理直排，烟气呛人严重；（4）走廊上有人违建全封闭建铝合金门窗，严重侵害了其他业主的通风采光的权利。6.本人是海陵岛龙光御龙湾业主，我要求该物业管理费按照政府部门的标准规定收取，以前收的费用实在太高了，不能接受。另外小区内的公共场所应归全体业主们所有，物业公司不得占用收费（除外来人员），并所取收的钱和所有的广告费要出公告来透明，收支一栏表一目了然栏。请求相关政府部门重视！为大多数购房居住的业主们的权利得到保障，谢谢！</t>
  </si>
  <si>
    <r>
      <t>不采纳。市民提出的意见有的现行法律法规均已有具体规定，有的与本次征求意见内容不符。理由：1.关于房屋质量及物业管理质量问题，《广东省物业服务管理条例》第四条、第五条分别规定物业服务收费实行属地管理以及当地的住建、房管部门负责物业管理活动的监督管理工作，市民所提的相关质量问题建议向当地住建部门反映。
2.关于物业服务收费标准：《关于进一步加强我市市区普通住宅前期物业服务收费管理的通知》（阳发改价格〔2020〕7号）第四点也明确：我市市区普通住宅物业服务收费政府指导价实行最高限价管理，其中有电梯普通住宅收费标准为1.82元/平方米</t>
    </r>
    <r>
      <rPr>
        <sz val="8"/>
        <color indexed="8"/>
        <rFont val="Times New Roman"/>
        <charset val="134"/>
      </rPr>
      <t>·</t>
    </r>
    <r>
      <rPr>
        <sz val="8"/>
        <color theme="1"/>
        <rFont val="宋体"/>
        <charset val="134"/>
        <scheme val="minor"/>
      </rPr>
      <t>月，下浮不限；无电梯普通住宅收费标准为1.17元/平方米</t>
    </r>
    <r>
      <rPr>
        <sz val="8"/>
        <color indexed="8"/>
        <rFont val="Times New Roman"/>
        <charset val="134"/>
      </rPr>
      <t>·</t>
    </r>
    <r>
      <rPr>
        <sz val="8"/>
        <color theme="1"/>
        <rFont val="宋体"/>
        <charset val="134"/>
        <scheme val="minor"/>
      </rPr>
      <t xml:space="preserve">月，下浮不限规定。如业主认为贵小区物业服务企业超标准乱收费，请向当地市场监督管理部门投诉。如业主认为小区物业服务企业乱收费的，请向当地市场监督管理部门投诉。
3.关于交纳物业费问题：民法典第三编合同第二十四章物业服务合同第九百四十四条，业主应当按照约定向物业服务人支付物业费。物业服务人已经按照约定和有关规定提供服务的，业主不得以未接受或者无需接受相关物业服务为由拒绝支付物业费。
4.关于小区水电费分摊的相关管理规定：《广东省物业服务收费管理办法》第十四条小区的共用水电费分摊问题，由各地级以上市价格主管部门会同有关部门确定、第二十五条规定必须明码标价、第二十六条明确要求企业遵纪守法经营，服务业主。
5.关于小区公共区域经营收入问题：《民法典》第二编物权第二百八十二条建设单位、物业服务企业或者其他管理人等利用业主的共有部分产生的收入，在扣除合理成本之后，属于业主共有。《广东省物业服务收费管理办法》第二十一条，利用物业共用部位、共用设施设备进行经营的，所得收益依法归全体业主共有，并主要用于补充专项维修资金，也可以按照业主大会的决定使用。
</t>
    </r>
  </si>
  <si>
    <t>331个账户ID号为：6256048、6256043、6256040、6256038、6256037、6256036、6256011、6256078、6256076、6255997、6255988、6255983、6255982、6255981、6255980、6255978、6255974、6255592、6255590、6255557、6255547、6255535、6255493、6255239、6255169、6255168、6255165、6255164、6255163、6255161、6255160、6255159、6255158、6255157、6255153、6255149、6255146、6255144、6255143、6255142、6255141、6255140、6255139、6255137、6255131、6255128、6255119、6256140、6256128、6256125、6256242、6255138、6255125、6255124、6256682、6256659、6256613、6256597、6256522、6256517、6256473、6256469、6256363、6256360、6256346、6256323、6256315、6256312、6256311、6256278、6256275、6256274、6256267、6256262、6256258、6256256、6256251、6255694、6255674、6255659、6255634、6255234、6255233、6255231、6255230、6255228、6255225、6255218、6255209、6255200、6255199、6255197、6255196、6255194、6255193、6255192、6255191、6255189、6255187、6255186、6255184、6255183、6255182、6255181、6255180、6255179、6255178、6255172、6255171、6255167、6255166、6255132、6255145、6255115、6255096、6255095、6255094、6255093、6255091、6255088、6255087、6255086、6255084、6255083、6255082、6255081、6255078、6255077、6255076、6255075、6256118、6256434、6255110、6255107、6255105、6255104、6255103、6255102、6255100、6255099、6256376、6255990、6255987、6255080、6255079、6255067、6255065、6255963、6255913、6255906、6255867、6255866、6255792、6255738、6255715、6255676、6255174、6255151、6255120、6255108、6256112、6256486、6256269、6256261、6258283、6258261、6258211、6258207、6258184、6258032、6257980、6257945、6257452、6257403、6257378、6257365、6257347、6257337、6257336、6257304、6257295、6257284、6257234、6257233、6257232、6257227、6257225、6257220、6257217、6257216、6257214、6257207、6257204、6257203、6257196、6257195、6257194、6257188、6257186、6257183、6257182、6257181、6257180、6257179、6257177、6257175、6257172、6257170、6257167、6257166、6257162、6257158、6257151、6257150、6257149、6257147、6257146、6257145、6257144、6257143、6257141、6257140、6257139、6257138、6257130、6257128、6257126、6257122、6257121、6257119、6257118、6257116、6257115、6257113、6257103、6257101、6257100、6257097、6257096、6257093、6257092、6257090、6257088、6257087、6257085、6257084、6257083、6257082、6257081、6257080、6257078、6257077、6257076、6257074、6257073、6257070、6257069、6257065、6257062、6257061、6257060、6257059、6257058、6257057、6257056、6257055、6257054、6257048、6257047、6257044、6257043、6257042、6257039、6257037、6257034、6257030、6257029、6257028、6257024、6257023、6257020、6257019、6257018、6257016、6257012、6257001、6256995、6256987、6256983、6256970、6256961、6256948、6256921、6256880、6256873、6256854、6256850、6256848、6256846、6256845、6256843、6256839、6256833、6256828、6256825、6256784、6256700、6256697、6256693、6258801、6258788、6258782、6258767、6258762、6258744、6258736、6258724、6258687、6258684、6258612、6258609、6258590、6258511、6258471、6258461、6258449、6258314、6257221、1627229481@qq.com、chenxuanlin2009@qq.com、1093702220@qq.com共331个账户</t>
  </si>
  <si>
    <t>331个ID反映的是海陵区保利银滩小区物业服务、收费及管理等问题，经归纳总结为：1.希望政府相关部门（含社区，镇政府，市政府，改革发展部门等）支持引导成立小区业主委员会，帮助业主委员会代表业主行使权利和义务。 2.保利A区海上林语房产是属于住宅性质，政府部门应当督促保利物业按照政府指导价1.82元收取物业费，而不是按3元收取物业费，在多次反馈投诉无效，保利物业没有降低物业收费标准情况下，业主有权缓交或拒交物业费。3.保利物业一直向所有业主分摊公用水电费用，而且水电费不按住宅标准收取，而是按商住最高标准收取，不合理收费，造成大多业主拒交，矛盾一直得不到解决。4.保利物业管理混乱，服务质量差，小区环境一年比一年差。特别是对民宿的管理，缺乏相应的管理措施，同时也建议与普通住户分类分标准管理，实行谁受益谁负责，承担公用水电，电梯公共资源相关费用。5.增加岛上公共交通，改善小区及旅游交通环境。6.规范小区公共经营范围，物业必须征求业主意见，收益要公开。7.希望阳江市政府重视岛上旅游资源和环境，那强治理和规划，改善旅游条件，限制高物价，宰客，本地和外地人同物不同价现象，早日脱掉水鱼岛帽子。</t>
  </si>
  <si>
    <r>
      <t>不采纳。理由：市民提出的意见有的现行法律法规均已有具体规定，有的与本次征求意见内容不符。相关具体规定是1.关于管理区域及部门：《广东省物业服务收费管理办法》第五条规定物业服务收费实行属地管理。海陵区物业管理单位是海陵区相关业务部门。《广东省物业管理条例》第四条规定物业服务管理的行政部门是住建部门；第三章第十条至三十五条对业主委员会成立有具体规定如何成立业主委员会请与属地住建部门联系办理。
2.关于物业服务收费标准：市场调节价的定价形式是根据《广东省物业服务收费管理办法》第七条规定：业主大会成立之前的住宅（含自有产权车位、车库）物业服务收费实行政府指导价，别墅、业主大会成立之后的住宅（含自有产权车位、车库）及其他非住宅物业服务收费形式市场调节价。第九条规定：实行市场调节价的物业服务收费，由物业服务企业与业主双方协商确定。
政府指导价按《关于进一步加强我市市区普通住宅前期物业服务收费管理的通知》（阳发改价格〔2020〕7号）第四点规定前期物业服务费最高限价为1.82元/平方米</t>
    </r>
    <r>
      <rPr>
        <sz val="8"/>
        <color indexed="8"/>
        <rFont val="Times New Roman"/>
        <charset val="134"/>
      </rPr>
      <t>·</t>
    </r>
    <r>
      <rPr>
        <sz val="8"/>
        <color theme="1"/>
        <rFont val="宋体"/>
        <charset val="134"/>
        <scheme val="minor"/>
      </rPr>
      <t xml:space="preserve">月。
3.关于交纳物业费问题：民法典第三编合同第二十四章物业服务合同第九百四十四条，业主应当按照约定向物业服务人支付物业费。物业服务人已经按照约定和有关规定提供服务的，业主不得以未接受或者无需接受相关物业服务为由拒绝支付物业费。
4.关于小区水电费分摊的相关管理规定：《广东省物业服务收费管理办法》第十四条小区的共用水电费分摊问题，由各地级以上市价格主管部门会同有关部门确定、第二十五条规定必须明码标价、第二十六条明确要求企业遵纪守法经营，服务业主。
5.关于小区公共区域经营收入问题：《民法典》第二编物权第二百八十二条建设单位、物业服务企业或者其他管理人等利用业主的共有部分产生的收入，在扣除合理成本之后，属于业主共有。《广东省物业服务收费管理办法》第二十一条，利用物业共用部位、共用设施设备进行经营的，所得收益依法归全体业主共有，并主要用于补充专项维修资金，也可以按照业主大会的决定使用。
6.《广东省物业管理条例》规定物业管理的行政主管部门是住建部门，例：如何成立业主委员会、如何更换物业公司等管理事宜，请与住建部门联系反映。市民可以按上述文件与所处小区物业服务收费对照，如物业公司有乱收费现象，请迳向市场监管部门投诉。
</t>
    </r>
  </si>
  <si>
    <t>2个ID】6255070、6255919</t>
  </si>
  <si>
    <t>无意见。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</si>
</sst>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8"/>
      <color theme="1"/>
      <name val="宋体"/>
      <charset val="134"/>
      <scheme val="minor"/>
    </font>
    <font>
      <sz val="18"/>
      <color theme="1"/>
      <name val="方正小标宋简体"/>
      <charset val="134"/>
    </font>
    <font>
      <sz val="8"/>
      <color theme="1"/>
      <name val="仿宋"/>
      <charset val="134"/>
    </font>
    <font>
      <b/>
      <sz val="10"/>
      <color theme="1"/>
      <name val="宋体"/>
      <charset val="134"/>
      <scheme val="minor"/>
    </font>
    <font>
      <sz val="6"/>
      <color theme="1"/>
      <name val="宋体"/>
      <charset val="134"/>
      <scheme val="minor"/>
    </font>
    <font>
      <sz val="11"/>
      <color theme="0"/>
      <name val="宋体"/>
      <charset val="134"/>
      <scheme val="minor"/>
    </font>
    <font>
      <u/>
      <sz val="11"/>
      <color rgb="FF800080"/>
      <name val="宋体"/>
      <charset val="134"/>
      <scheme val="minor"/>
    </font>
    <font>
      <b/>
      <sz val="18"/>
      <color theme="3"/>
      <name val="宋体"/>
      <charset val="134"/>
      <scheme val="minor"/>
    </font>
    <font>
      <b/>
      <sz val="11"/>
      <color theme="1"/>
      <name val="宋体"/>
      <charset val="134"/>
      <scheme val="minor"/>
    </font>
    <font>
      <b/>
      <sz val="11"/>
      <color theme="3"/>
      <name val="宋体"/>
      <charset val="134"/>
      <scheme val="minor"/>
    </font>
    <font>
      <sz val="11"/>
      <color rgb="FFFA7D00"/>
      <name val="宋体"/>
      <charset val="134"/>
      <scheme val="minor"/>
    </font>
    <font>
      <i/>
      <sz val="11"/>
      <color rgb="FF7F7F7F"/>
      <name val="宋体"/>
      <charset val="134"/>
      <scheme val="minor"/>
    </font>
    <font>
      <b/>
      <sz val="13"/>
      <color theme="3"/>
      <name val="宋体"/>
      <charset val="134"/>
      <scheme val="minor"/>
    </font>
    <font>
      <sz val="11"/>
      <color rgb="FF9C0006"/>
      <name val="宋体"/>
      <charset val="134"/>
      <scheme val="minor"/>
    </font>
    <font>
      <u/>
      <sz val="11"/>
      <color rgb="FF0000FF"/>
      <name val="宋体"/>
      <charset val="134"/>
      <scheme val="minor"/>
    </font>
    <font>
      <b/>
      <sz val="15"/>
      <color theme="3"/>
      <name val="宋体"/>
      <charset val="134"/>
      <scheme val="minor"/>
    </font>
    <font>
      <b/>
      <sz val="11"/>
      <color rgb="FFFA7D00"/>
      <name val="宋体"/>
      <charset val="134"/>
      <scheme val="minor"/>
    </font>
    <font>
      <sz val="11"/>
      <color rgb="FFFF0000"/>
      <name val="宋体"/>
      <charset val="134"/>
      <scheme val="minor"/>
    </font>
    <font>
      <b/>
      <sz val="11"/>
      <color rgb="FFFFFFFF"/>
      <name val="宋体"/>
      <charset val="134"/>
      <scheme val="minor"/>
    </font>
    <font>
      <sz val="11"/>
      <color rgb="FF006100"/>
      <name val="宋体"/>
      <charset val="134"/>
      <scheme val="minor"/>
    </font>
    <font>
      <sz val="11"/>
      <color rgb="FF9C6500"/>
      <name val="宋体"/>
      <charset val="134"/>
      <scheme val="minor"/>
    </font>
    <font>
      <sz val="11"/>
      <color rgb="FF3F3F76"/>
      <name val="宋体"/>
      <charset val="134"/>
      <scheme val="minor"/>
    </font>
    <font>
      <b/>
      <sz val="11"/>
      <color rgb="FF3F3F3F"/>
      <name val="宋体"/>
      <charset val="134"/>
      <scheme val="minor"/>
    </font>
    <font>
      <sz val="8"/>
      <color indexed="8"/>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23" fillId="13" borderId="12" applyNumberFormat="false" applyAlignment="false" applyProtection="false">
      <alignment vertical="center"/>
    </xf>
    <xf numFmtId="0" fontId="19" fillId="17" borderId="10" applyNumberFormat="false" applyAlignment="false" applyProtection="false">
      <alignment vertical="center"/>
    </xf>
    <xf numFmtId="0" fontId="14" fillId="9"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3" fillId="0" borderId="8" applyNumberFormat="false" applyFill="false" applyAlignment="false" applyProtection="false">
      <alignment vertical="center"/>
    </xf>
    <xf numFmtId="0" fontId="0"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9" fillId="0" borderId="5" applyNumberFormat="false" applyFill="false" applyAlignment="false" applyProtection="false">
      <alignment vertical="center"/>
    </xf>
    <xf numFmtId="0" fontId="0" fillId="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6"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0" fillId="14"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0"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0" fillId="11" borderId="0" applyNumberFormat="false" applyBorder="false" applyAlignment="false" applyProtection="false">
      <alignment vertical="center"/>
    </xf>
    <xf numFmtId="0" fontId="0" fillId="19" borderId="11" applyNumberFormat="false" applyFont="false" applyAlignment="false" applyProtection="false">
      <alignment vertical="center"/>
    </xf>
    <xf numFmtId="0" fontId="6" fillId="18"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17" fillId="13" borderId="9" applyNumberFormat="false" applyAlignment="false" applyProtection="false">
      <alignment vertical="center"/>
    </xf>
    <xf numFmtId="0" fontId="6" fillId="23"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22" fillId="30" borderId="9" applyNumberFormat="false" applyAlignment="false" applyProtection="false">
      <alignment vertical="center"/>
    </xf>
    <xf numFmtId="0" fontId="0" fillId="12"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37">
    <xf numFmtId="0" fontId="0" fillId="0" borderId="0" xfId="0">
      <alignment vertical="center"/>
    </xf>
    <xf numFmtId="0" fontId="0" fillId="0" borderId="0" xfId="0" applyFill="true" applyAlignment="true">
      <alignment vertical="center" wrapText="true"/>
    </xf>
    <xf numFmtId="0" fontId="1" fillId="0" borderId="0" xfId="0" applyFont="true" applyFill="true" applyAlignment="true">
      <alignment horizontal="center" vertical="center" wrapText="true"/>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1" fillId="0" borderId="0" xfId="0" applyFont="true" applyFill="true" applyAlignment="true">
      <alignment vertical="center" wrapText="true"/>
    </xf>
    <xf numFmtId="0" fontId="1" fillId="0" borderId="0" xfId="0" applyFont="true" applyFill="true" applyAlignment="true">
      <alignment horizontal="left" vertical="top" wrapText="true"/>
    </xf>
    <xf numFmtId="0" fontId="0" fillId="0" borderId="0" xfId="0" applyFill="true" applyAlignment="true">
      <alignment vertical="center" wrapText="true"/>
    </xf>
    <xf numFmtId="0" fontId="1" fillId="0" borderId="0" xfId="0" applyFont="true" applyFill="true" applyAlignment="true">
      <alignment horizontal="left" vertical="center" wrapText="true"/>
    </xf>
    <xf numFmtId="0" fontId="2"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right" vertical="center" wrapText="true"/>
    </xf>
    <xf numFmtId="0" fontId="3" fillId="0" borderId="0" xfId="0" applyFont="true" applyFill="true" applyAlignment="true">
      <alignment horizontal="right"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0" borderId="2" xfId="0" applyFont="true" applyFill="true" applyBorder="true" applyAlignment="true">
      <alignment vertical="center" wrapText="true"/>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1" fillId="0" borderId="1" xfId="0" applyFont="true" applyFill="true" applyBorder="true" applyAlignment="true">
      <alignment vertical="center" wrapText="true"/>
    </xf>
    <xf numFmtId="0" fontId="3" fillId="0" borderId="1"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2" fillId="0" borderId="0" xfId="0" applyFont="true" applyFill="true" applyAlignment="true">
      <alignment horizontal="left" vertical="top" wrapText="true"/>
    </xf>
    <xf numFmtId="0" fontId="3" fillId="0" borderId="0" xfId="0" applyFont="true" applyFill="true" applyAlignment="true">
      <alignment horizontal="right" vertical="top" wrapText="true"/>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left" vertical="top" wrapText="true"/>
    </xf>
    <xf numFmtId="0" fontId="1" fillId="0" borderId="1" xfId="0" applyFont="true" applyFill="true" applyBorder="true" applyAlignment="true">
      <alignment horizontal="justify" vertical="top" wrapText="true"/>
    </xf>
    <xf numFmtId="0" fontId="1" fillId="0" borderId="1" xfId="0" applyFont="true" applyFill="true" applyBorder="true" applyAlignment="true">
      <alignment vertical="top" wrapText="true"/>
    </xf>
    <xf numFmtId="0" fontId="1" fillId="0" borderId="1" xfId="0" applyFont="true" applyFill="true" applyBorder="true" applyAlignment="true">
      <alignment vertical="top" wrapText="true"/>
    </xf>
    <xf numFmtId="0" fontId="3" fillId="0" borderId="1" xfId="0" applyFont="true" applyFill="true" applyBorder="true" applyAlignment="true">
      <alignment vertical="center" wrapText="true"/>
    </xf>
    <xf numFmtId="0" fontId="3" fillId="0" borderId="1" xfId="0" applyFont="true" applyFill="true" applyBorder="true" applyAlignment="true">
      <alignment horizontal="left" vertical="top"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B5" sqref="B5"/>
    </sheetView>
  </sheetViews>
  <sheetFormatPr defaultColWidth="9" defaultRowHeight="13.5" outlineLevelCol="5"/>
  <cols>
    <col min="1" max="1" width="6.375" style="2" customWidth="true"/>
    <col min="2" max="2" width="34.25" style="3" customWidth="true"/>
    <col min="3" max="3" width="10.8833333333333" style="3" customWidth="true"/>
    <col min="4" max="4" width="6.875" style="4" customWidth="true"/>
    <col min="5" max="5" width="59.1333333333333" style="5" customWidth="true"/>
    <col min="6" max="6" width="69.7416666666667" style="6" customWidth="true"/>
    <col min="7" max="7" width="10.125" style="7" customWidth="true"/>
    <col min="8" max="16384" width="9" style="7"/>
  </cols>
  <sheetData>
    <row r="1" ht="35" customHeight="true" spans="1:4">
      <c r="A1" s="8" t="s">
        <v>0</v>
      </c>
      <c r="B1" s="8"/>
      <c r="C1" s="8"/>
      <c r="D1" s="2"/>
    </row>
    <row r="2" ht="37" customHeight="true" spans="1:6">
      <c r="A2" s="9" t="s">
        <v>1</v>
      </c>
      <c r="B2" s="10"/>
      <c r="C2" s="10"/>
      <c r="D2" s="10"/>
      <c r="E2" s="27"/>
      <c r="F2" s="28"/>
    </row>
    <row r="3" ht="29" customHeight="true" spans="1:6">
      <c r="A3" s="11" t="s">
        <v>2</v>
      </c>
      <c r="B3" s="12"/>
      <c r="C3" s="12"/>
      <c r="D3" s="13"/>
      <c r="E3" s="11"/>
      <c r="F3" s="29"/>
    </row>
    <row r="4" ht="30" customHeight="true" spans="1:6">
      <c r="A4" s="14" t="s">
        <v>3</v>
      </c>
      <c r="B4" s="15" t="s">
        <v>4</v>
      </c>
      <c r="C4" s="15" t="s">
        <v>5</v>
      </c>
      <c r="D4" s="15" t="s">
        <v>6</v>
      </c>
      <c r="E4" s="14" t="s">
        <v>7</v>
      </c>
      <c r="F4" s="15" t="s">
        <v>8</v>
      </c>
    </row>
    <row r="5" ht="175" customHeight="true" spans="1:6">
      <c r="A5" s="16">
        <v>1</v>
      </c>
      <c r="B5" s="17" t="s">
        <v>9</v>
      </c>
      <c r="C5" s="17"/>
      <c r="D5" s="18">
        <v>1</v>
      </c>
      <c r="E5" s="30" t="s">
        <v>10</v>
      </c>
      <c r="F5" s="31" t="s">
        <v>11</v>
      </c>
    </row>
    <row r="6" ht="104" customHeight="true" spans="1:6">
      <c r="A6" s="19">
        <v>2</v>
      </c>
      <c r="B6" s="20" t="s">
        <v>12</v>
      </c>
      <c r="C6" s="18" t="s">
        <v>13</v>
      </c>
      <c r="D6" s="18">
        <v>9</v>
      </c>
      <c r="E6" s="32" t="s">
        <v>14</v>
      </c>
      <c r="F6" s="31" t="s">
        <v>15</v>
      </c>
    </row>
    <row r="7" ht="210" customHeight="true" spans="1:6">
      <c r="A7" s="19"/>
      <c r="B7" s="21"/>
      <c r="C7" s="18" t="s">
        <v>16</v>
      </c>
      <c r="D7" s="18">
        <v>15</v>
      </c>
      <c r="E7" s="32" t="s">
        <v>17</v>
      </c>
      <c r="F7" s="31" t="s">
        <v>18</v>
      </c>
    </row>
    <row r="8" ht="133" customHeight="true" spans="1:6">
      <c r="A8" s="19"/>
      <c r="B8" s="21"/>
      <c r="C8" s="18" t="s">
        <v>19</v>
      </c>
      <c r="D8" s="18">
        <v>9</v>
      </c>
      <c r="E8" s="32" t="s">
        <v>20</v>
      </c>
      <c r="F8" s="31" t="s">
        <v>21</v>
      </c>
    </row>
    <row r="9" ht="108" customHeight="true" spans="1:6">
      <c r="A9" s="19"/>
      <c r="B9" s="21"/>
      <c r="C9" s="18" t="s">
        <v>22</v>
      </c>
      <c r="D9" s="18">
        <v>8</v>
      </c>
      <c r="E9" s="31" t="s">
        <v>23</v>
      </c>
      <c r="F9" s="31" t="s">
        <v>24</v>
      </c>
    </row>
    <row r="10" ht="53" customHeight="true" spans="1:6">
      <c r="A10" s="19"/>
      <c r="B10" s="21"/>
      <c r="C10" s="18" t="s">
        <v>25</v>
      </c>
      <c r="D10" s="18">
        <v>4</v>
      </c>
      <c r="E10" s="32" t="s">
        <v>26</v>
      </c>
      <c r="F10" s="31" t="s">
        <v>27</v>
      </c>
    </row>
    <row r="11" ht="151" customHeight="true" spans="1:6">
      <c r="A11" s="19"/>
      <c r="B11" s="21"/>
      <c r="C11" s="18" t="s">
        <v>28</v>
      </c>
      <c r="D11" s="18">
        <v>9</v>
      </c>
      <c r="E11" s="32" t="s">
        <v>29</v>
      </c>
      <c r="F11" s="31" t="s">
        <v>30</v>
      </c>
    </row>
    <row r="12" ht="81" customHeight="true" spans="1:6">
      <c r="A12" s="19"/>
      <c r="B12" s="21"/>
      <c r="C12" s="18" t="s">
        <v>31</v>
      </c>
      <c r="D12" s="18">
        <v>5</v>
      </c>
      <c r="E12" s="31" t="s">
        <v>32</v>
      </c>
      <c r="F12" s="31" t="s">
        <v>33</v>
      </c>
    </row>
    <row r="13" ht="29" customHeight="true" spans="1:6">
      <c r="A13" s="19"/>
      <c r="B13" s="21"/>
      <c r="C13" s="18" t="s">
        <v>34</v>
      </c>
      <c r="D13" s="18">
        <v>1</v>
      </c>
      <c r="E13" s="32" t="s">
        <v>35</v>
      </c>
      <c r="F13" s="31" t="s">
        <v>36</v>
      </c>
    </row>
    <row r="14" ht="237" customHeight="true" spans="1:6">
      <c r="A14" s="19"/>
      <c r="B14" s="21"/>
      <c r="C14" s="18" t="s">
        <v>37</v>
      </c>
      <c r="D14" s="18">
        <v>13</v>
      </c>
      <c r="E14" s="32" t="s">
        <v>38</v>
      </c>
      <c r="F14" s="31" t="s">
        <v>39</v>
      </c>
    </row>
    <row r="15" ht="111" customHeight="true" spans="1:6">
      <c r="A15" s="19"/>
      <c r="B15" s="22"/>
      <c r="C15" s="17" t="s">
        <v>40</v>
      </c>
      <c r="D15" s="18">
        <v>3</v>
      </c>
      <c r="E15" s="33" t="s">
        <v>41</v>
      </c>
      <c r="F15" s="33" t="s">
        <v>42</v>
      </c>
    </row>
    <row r="16" ht="314" customHeight="true" spans="1:6">
      <c r="A16" s="19">
        <v>3</v>
      </c>
      <c r="B16" s="17" t="s">
        <v>43</v>
      </c>
      <c r="C16" s="17" t="s">
        <v>44</v>
      </c>
      <c r="D16" s="18"/>
      <c r="E16" s="34" t="s">
        <v>45</v>
      </c>
      <c r="F16" s="33" t="s">
        <v>46</v>
      </c>
    </row>
    <row r="17" s="1" customFormat="true" ht="87" customHeight="true" spans="1:6">
      <c r="A17" s="19">
        <v>4</v>
      </c>
      <c r="B17" s="17" t="s">
        <v>47</v>
      </c>
      <c r="C17" s="17" t="s">
        <v>48</v>
      </c>
      <c r="D17" s="18">
        <v>3</v>
      </c>
      <c r="E17" s="33" t="s">
        <v>49</v>
      </c>
      <c r="F17" s="33" t="s">
        <v>50</v>
      </c>
    </row>
    <row r="18" ht="260" customHeight="true" spans="1:6">
      <c r="A18" s="23">
        <v>5</v>
      </c>
      <c r="B18" s="22" t="s">
        <v>51</v>
      </c>
      <c r="C18" s="17" t="s">
        <v>52</v>
      </c>
      <c r="D18" s="18">
        <v>6</v>
      </c>
      <c r="E18" s="33" t="s">
        <v>53</v>
      </c>
      <c r="F18" s="33" t="s">
        <v>54</v>
      </c>
    </row>
    <row r="19" ht="409" customHeight="true" spans="1:6">
      <c r="A19" s="19">
        <v>6</v>
      </c>
      <c r="B19" s="24" t="s">
        <v>55</v>
      </c>
      <c r="C19" s="25"/>
      <c r="D19" s="18">
        <v>7</v>
      </c>
      <c r="E19" s="33" t="s">
        <v>56</v>
      </c>
      <c r="F19" s="31" t="s">
        <v>57</v>
      </c>
    </row>
    <row r="20" ht="87" customHeight="true" spans="1:6">
      <c r="A20" s="26">
        <v>7</v>
      </c>
      <c r="B20" s="25" t="s">
        <v>58</v>
      </c>
      <c r="C20" s="25"/>
      <c r="D20" s="18">
        <v>2</v>
      </c>
      <c r="E20" s="35" t="s">
        <v>59</v>
      </c>
      <c r="F20" s="36"/>
    </row>
    <row r="21" ht="48" hidden="true" customHeight="true" spans="2:4">
      <c r="B21" s="3">
        <v>443</v>
      </c>
      <c r="D21" s="4">
        <f>SUM(D5:D20)</f>
        <v>95</v>
      </c>
    </row>
  </sheetData>
  <autoFilter ref="A4:F21">
    <extLst/>
  </autoFilter>
  <mergeCells count="5">
    <mergeCell ref="A1:B1"/>
    <mergeCell ref="A2:F2"/>
    <mergeCell ref="A3:F3"/>
    <mergeCell ref="A6:A15"/>
    <mergeCell ref="B6:B15"/>
  </mergeCells>
  <pageMargins left="0.354166666666667" right="0.236111111111111" top="0.0388888888888889" bottom="0.0388888888888889" header="0.0784722222222222" footer="0.196527777777778"/>
  <pageSetup paperSize="9" scale="7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陈英燕</dc:creator>
  <cp:lastModifiedBy>kylin</cp:lastModifiedBy>
  <dcterms:created xsi:type="dcterms:W3CDTF">2024-08-27T09:09:13Z</dcterms:created>
  <dcterms:modified xsi:type="dcterms:W3CDTF">2025-01-27T16:03:06Z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