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65" activeTab="1"/>
  </bookViews>
  <sheets>
    <sheet name="附着物补偿分类明细表" sheetId="1" r:id="rId1"/>
    <sheet name="青苗补偿分类明细表" sheetId="2" r:id="rId2"/>
    <sheet name="Sheet3" sheetId="3" r:id="rId3"/>
  </sheets>
  <definedNames>
    <definedName name="_xlnm._FilterDatabase" localSheetId="2" hidden="1">Sheet3!$C$2:$C$142</definedName>
    <definedName name="_xlnm.Print_Titles" localSheetId="1">青苗补偿分类明细表!$2:$3</definedName>
  </definedNames>
  <calcPr calcId="145621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<sst xmlns="http://schemas.openxmlformats.org/spreadsheetml/2006/main" count="708" uniqueCount="296">
  <si>
    <t>建筑结构</t>
  </si>
  <si>
    <t>备注</t>
  </si>
  <si>
    <t>单位</t>
  </si>
  <si>
    <t>砖混结构</t>
  </si>
  <si>
    <t>砖木结构</t>
  </si>
  <si>
    <t>钢结构</t>
  </si>
  <si>
    <t>砖棚结构</t>
  </si>
  <si>
    <t>简易结构</t>
  </si>
  <si>
    <t>迁坟</t>
  </si>
  <si>
    <t>泥土坟</t>
  </si>
  <si>
    <t>砖（水泥）坟</t>
  </si>
  <si>
    <t>征收水利设施</t>
  </si>
  <si>
    <t>用于种养灌溉的配套设施，钢筋混凝土结构（实体）</t>
  </si>
  <si>
    <t>砖石结构（实体）</t>
  </si>
  <si>
    <t>砖混结构厕所、沐浴房、牲口栏舍</t>
  </si>
  <si>
    <t>简易结构厕所、沐浴房、牲口栏舍</t>
  </si>
  <si>
    <t>竹木薄膜顶越冬棚、竹木遮光膜棚</t>
  </si>
  <si>
    <t>晒谷场及地坪</t>
  </si>
  <si>
    <t>混凝土结构</t>
  </si>
  <si>
    <t>灰砂结构</t>
  </si>
  <si>
    <t>化粪池、储水池</t>
  </si>
  <si>
    <t>钢筋混凝土结构</t>
  </si>
  <si>
    <t>砖石结构</t>
  </si>
  <si>
    <t>化粪池、储水池需进行地表以下开挖的，按面积计补开挖费</t>
  </si>
  <si>
    <t>水井</t>
  </si>
  <si>
    <t>手摇简易水井</t>
  </si>
  <si>
    <t>砖石井壁结构水井</t>
  </si>
  <si>
    <t>砼管井壁结构</t>
  </si>
  <si>
    <t>围墙</t>
  </si>
  <si>
    <t>挡土墙</t>
  </si>
  <si>
    <t>干砌毛石结构</t>
  </si>
  <si>
    <t>湿砌毛石结构</t>
  </si>
  <si>
    <t>泥、沥青、石砌路面</t>
  </si>
  <si>
    <t>属种养生产需要的永久供电、给排水设施和本规定规定的补偿项目以外的附着物</t>
  </si>
  <si>
    <t>按照评估价格计算补偿</t>
  </si>
  <si>
    <t>深水井</t>
  </si>
  <si>
    <t>水泥电线杆</t>
  </si>
  <si>
    <t>类型</t>
  </si>
  <si>
    <t>规格</t>
  </si>
  <si>
    <t>稻田</t>
  </si>
  <si>
    <t>水稻</t>
  </si>
  <si>
    <t>元/亩</t>
  </si>
  <si>
    <t>菜地及其他农作物地</t>
  </si>
  <si>
    <t>蔬菜地</t>
  </si>
  <si>
    <t>其他农作物（玉米、豆类、莳类等）</t>
  </si>
  <si>
    <t>甘蔗田</t>
  </si>
  <si>
    <t>山林地</t>
  </si>
  <si>
    <t>混交林（郁闭度≤0.70）</t>
  </si>
  <si>
    <t>郁闭度≤0.20</t>
  </si>
  <si>
    <t>0.20＜郁闭度≤0.40</t>
  </si>
  <si>
    <t>0.40＜郁闭度≤0.70</t>
  </si>
  <si>
    <t>混交林（郁闭度&gt;0.70）</t>
  </si>
  <si>
    <t>平均胸径≤6cm</t>
  </si>
  <si>
    <t>6cm＜平均胸径≤12cm</t>
  </si>
  <si>
    <t>平均胸径&gt;12cm</t>
  </si>
  <si>
    <t>灌木林</t>
  </si>
  <si>
    <t>人工种植的桉树</t>
  </si>
  <si>
    <t>种植期一年以内的幼苗</t>
  </si>
  <si>
    <t>树木平均胸径&gt;12cm</t>
  </si>
  <si>
    <t>人工种植的松树</t>
  </si>
  <si>
    <t>幼苗</t>
  </si>
  <si>
    <t>胸径≤10cm</t>
  </si>
  <si>
    <t>10cm&lt;胸径≤20cm</t>
  </si>
  <si>
    <t>20cm&lt;胸径≤30cm</t>
  </si>
  <si>
    <t>胸径&gt;30cm</t>
  </si>
  <si>
    <t>元/棵</t>
  </si>
  <si>
    <t>茶树</t>
  </si>
  <si>
    <t>树苗</t>
  </si>
  <si>
    <t>生长期未有采摘价值的茶树</t>
  </si>
  <si>
    <t>已采摘的成片茶树</t>
  </si>
  <si>
    <t>果树</t>
  </si>
  <si>
    <t>荔枝树、龙眼树（按平均树冠直径）</t>
  </si>
  <si>
    <t>元/米</t>
  </si>
  <si>
    <t>橄榄、芒果、黄皮、柿子、栗子、莲雾、杨桃、
菠萝蜜、琵琶（枇杷）、桃子、柚子、梨子等
果树</t>
  </si>
  <si>
    <t>元/米冠幅</t>
  </si>
  <si>
    <t>成片果林</t>
  </si>
  <si>
    <t>火龙果</t>
  </si>
  <si>
    <t>树龄&lt;1年</t>
  </si>
  <si>
    <t>树龄≥1年，未挂果</t>
  </si>
  <si>
    <t>树龄&gt;1年，已挂果</t>
  </si>
  <si>
    <t>柑、桔、橙、柠檬、佛手、鸡蛋果、石榴、
人心果、三华李、青枣树、番石榴等</t>
  </si>
  <si>
    <t>成片幼苗期</t>
  </si>
  <si>
    <t>成片未挂果</t>
  </si>
  <si>
    <t>成片已挂果</t>
  </si>
  <si>
    <t>葡萄、桑树、菠萝、西瓜、香瓜</t>
  </si>
  <si>
    <t>木瓜树</t>
  </si>
  <si>
    <t>蕉树</t>
  </si>
  <si>
    <t>成片种植半年以内</t>
  </si>
  <si>
    <t>半年以上至挂果</t>
  </si>
  <si>
    <t>绿化树木</t>
  </si>
  <si>
    <t>榕树</t>
  </si>
  <si>
    <t>有高度无冠幅（高度≤1m）</t>
  </si>
  <si>
    <t>成片每亩最多补偿300棵</t>
  </si>
  <si>
    <t>有高度无冠幅（1m&lt;高度≤2m）</t>
  </si>
  <si>
    <t>无冠幅移栽，40cm&lt;胸径≤70cm</t>
  </si>
  <si>
    <t>成片每亩最多补偿50棵</t>
  </si>
  <si>
    <t>无冠幅移栽，胸径＞70cm</t>
  </si>
  <si>
    <t>有冠幅，胸径≤10cm</t>
  </si>
  <si>
    <t>成片每亩最多补偿200棵</t>
  </si>
  <si>
    <t>有冠幅，10cm&lt;胸径≤20cm</t>
  </si>
  <si>
    <t>成片每亩最多补偿80棵</t>
  </si>
  <si>
    <t>有冠幅，20cm&lt;胸径≤30cm</t>
  </si>
  <si>
    <t>成片每亩最多补偿60棵</t>
  </si>
  <si>
    <t>有冠幅，30cm&lt;胸径≤40cm</t>
  </si>
  <si>
    <t>有冠幅，40cm&lt;胸径≤50cm</t>
  </si>
  <si>
    <t>成片每亩最多补偿40棵</t>
  </si>
  <si>
    <t>木棉树、南洋楹、红花楹（凤凰树）、樟树</t>
  </si>
  <si>
    <t>胸径≤2cm</t>
  </si>
  <si>
    <t>2cm&lt;胸径≤10cm</t>
  </si>
  <si>
    <t>10cm&lt;胸径≤30cm</t>
  </si>
  <si>
    <t>30cm&lt;胸径≤50cm</t>
  </si>
  <si>
    <t>成片每亩最多补偿75棵</t>
  </si>
  <si>
    <t>50cm&lt;胸径≤70cm</t>
  </si>
  <si>
    <t>成片每亩最多补偿70棵</t>
  </si>
  <si>
    <t>罗汉松、柏树</t>
  </si>
  <si>
    <t>高度≤0.5m</t>
  </si>
  <si>
    <t>成片每亩最多补偿400棵</t>
  </si>
  <si>
    <t>0.5m&lt;高度≤1m</t>
  </si>
  <si>
    <t>1m&lt;高度≤2m</t>
  </si>
  <si>
    <t>成片每亩最多补偿160棵</t>
  </si>
  <si>
    <t>黄花梨、沉香、檀香等珍贵树种</t>
  </si>
  <si>
    <t>成片每亩最多补偿600棵</t>
  </si>
  <si>
    <t>成片每亩最多补偿240棵</t>
  </si>
  <si>
    <t>胸径≤5cm</t>
  </si>
  <si>
    <t>5cm&lt;胸径≤10cm</t>
  </si>
  <si>
    <t>胸径&gt;10cm</t>
  </si>
  <si>
    <t>发财树</t>
  </si>
  <si>
    <t>米径≤5cm</t>
  </si>
  <si>
    <t>成片每亩最多补偿100棵</t>
  </si>
  <si>
    <t>5cm&lt;米径≤10cm</t>
  </si>
  <si>
    <t>米径&gt;10cm</t>
  </si>
  <si>
    <t>散尾葵</t>
  </si>
  <si>
    <t>冠幅≤1m</t>
  </si>
  <si>
    <t>1&lt;冠幅≤1.5m</t>
  </si>
  <si>
    <t>成片每亩最多补偿150棵</t>
  </si>
  <si>
    <t>1.5m&lt;冠幅≤2m</t>
  </si>
  <si>
    <t>冠幅&gt;2m</t>
  </si>
  <si>
    <t>大王椰子树</t>
  </si>
  <si>
    <t>基径≤5cm</t>
  </si>
  <si>
    <t>5cm&lt;基径≤10cm</t>
  </si>
  <si>
    <t>10cm&lt;基径≤15cm</t>
  </si>
  <si>
    <t>杂树（木麻黄、苦楝树、相思树、面包树等）</t>
  </si>
  <si>
    <t>成片每亩最多补偿110棵</t>
  </si>
  <si>
    <t>20cm&lt;胸径≤40cm</t>
  </si>
  <si>
    <t>40cm&lt;胸径≤60cm</t>
  </si>
  <si>
    <t>60cm&lt;胸径≤80cm</t>
  </si>
  <si>
    <t>胸径&gt;80cm</t>
  </si>
  <si>
    <t>九里香</t>
  </si>
  <si>
    <t>冠幅≤20cm</t>
  </si>
  <si>
    <t>20cm&lt;冠幅≤50m</t>
  </si>
  <si>
    <t>成片每亩最多补偿180棵</t>
  </si>
  <si>
    <t>50cm&lt;冠幅≤80cm</t>
  </si>
  <si>
    <t>成片每亩最多补偿120棵</t>
  </si>
  <si>
    <t>白银树</t>
  </si>
  <si>
    <t>10cm&lt;胸径≤12cm</t>
  </si>
  <si>
    <t>秋枫</t>
  </si>
  <si>
    <t>胸径≤5cm以下</t>
  </si>
  <si>
    <t>5cm&lt;胸径≤7cm</t>
  </si>
  <si>
    <t>幌伞枫</t>
  </si>
  <si>
    <t>5cm&lt;胸径≤8cm</t>
  </si>
  <si>
    <t>8cm&lt;胸径≤12cm</t>
  </si>
  <si>
    <t>12cm&lt;胸径≤15cm</t>
  </si>
  <si>
    <t>15cm&lt;胸径≤18cm</t>
  </si>
  <si>
    <t>佛肚竹</t>
  </si>
  <si>
    <t>杆高≤1.5m</t>
  </si>
  <si>
    <t>1.5m&lt;杆高≤2.0m</t>
  </si>
  <si>
    <t>2.0m&lt;杆高≤2.5m</t>
  </si>
  <si>
    <t>2.5m&lt;杆高≤3.0m</t>
  </si>
  <si>
    <t>成片每亩最多补偿130棵</t>
  </si>
  <si>
    <t>杆高&gt;3.0m</t>
  </si>
  <si>
    <t>其他绿化树木</t>
  </si>
  <si>
    <t>上述征收绿化树木以外的品种，参照现行《阳江工程造价信息》园林绿化苗木出圃价为参考价，以相对应品种规格按出圃价格40%计算补偿。</t>
  </si>
  <si>
    <t>南药</t>
  </si>
  <si>
    <t>牛大力</t>
  </si>
  <si>
    <t>当年种植</t>
  </si>
  <si>
    <t>成片种植1年以上（含1年）</t>
  </si>
  <si>
    <t>竹类</t>
  </si>
  <si>
    <t>花地、苗圃地</t>
  </si>
  <si>
    <t>姜花</t>
  </si>
  <si>
    <t>菊花</t>
  </si>
  <si>
    <t>富贵竹</t>
  </si>
  <si>
    <t>玫瑰花</t>
  </si>
  <si>
    <t>灌木、草本植物、藤类植物</t>
  </si>
  <si>
    <t>观赏竹</t>
  </si>
  <si>
    <t>乔木类和棕榈科类</t>
  </si>
  <si>
    <t>其他</t>
  </si>
  <si>
    <t>苗圃地以外的盆栽花木搬迁</t>
  </si>
  <si>
    <t>元/盆</t>
  </si>
  <si>
    <t>花盆口径≥40cm</t>
  </si>
  <si>
    <t>开发费</t>
  </si>
  <si>
    <t>青苗</t>
  </si>
  <si>
    <t>珍珠马蹄塘</t>
  </si>
  <si>
    <t>鱼塘</t>
  </si>
  <si>
    <t>鱼塘开发费</t>
  </si>
  <si>
    <t>水深&lt;2m（不含2m）</t>
  </si>
  <si>
    <t>水深≥2m</t>
  </si>
  <si>
    <t>育苗池（鱼、虾）</t>
  </si>
  <si>
    <t>元/立方米</t>
  </si>
  <si>
    <t>四大家鱼及一般淡水鱼</t>
  </si>
  <si>
    <t>锦鲤、虾蟹海鱼海鲜</t>
  </si>
  <si>
    <t>甲鱼、娃娃鱼、鳄鱼、龟类</t>
  </si>
  <si>
    <t>畜牧养殖场</t>
  </si>
  <si>
    <t>种猪、繁殖母猪</t>
  </si>
  <si>
    <t>元/头</t>
  </si>
  <si>
    <t>肉猪</t>
  </si>
  <si>
    <t>体重≥25kg</t>
  </si>
  <si>
    <t>体重&lt;25kg</t>
  </si>
  <si>
    <t>鸡鸭鹅</t>
  </si>
  <si>
    <t>元/只</t>
  </si>
  <si>
    <t>滩涂</t>
  </si>
  <si>
    <t>防风、防潮护堤种树</t>
  </si>
  <si>
    <t>按水平投影面积</t>
  </si>
  <si>
    <t>滩涂围垦</t>
  </si>
  <si>
    <t>已成围但未整治的滩涂</t>
  </si>
  <si>
    <t>按原围垦计划范围内的面积</t>
  </si>
  <si>
    <t>已成围且有土堤分割的已整治的滩涂</t>
  </si>
  <si>
    <t>按成围面积</t>
  </si>
  <si>
    <t>蚝田</t>
  </si>
  <si>
    <t>投入角石放养</t>
  </si>
  <si>
    <t>办理了水域滩涂养殖证的按投资成本给予补偿</t>
  </si>
  <si>
    <t>设置＜1.5m有效养殖高度的水泥桩柱</t>
  </si>
  <si>
    <t>设置≥1.5m有效养殖高度的水泥桩柱</t>
  </si>
  <si>
    <t>高密度木（竹）桩柱吊养</t>
  </si>
  <si>
    <t>高密度水泥桩柱吊养</t>
  </si>
  <si>
    <t>荷花、莲藕、马蹄、棱角、珍珠马蹄塘</t>
    <phoneticPr fontId="4" type="noConversion"/>
  </si>
  <si>
    <t>荷花、莲藕、马蹄、棱角塘</t>
    <phoneticPr fontId="4" type="noConversion"/>
  </si>
  <si>
    <t>元/丛</t>
    <phoneticPr fontId="4" type="noConversion"/>
  </si>
  <si>
    <t>750</t>
    <phoneticPr fontId="4" type="noConversion"/>
  </si>
  <si>
    <t>2250</t>
    <phoneticPr fontId="4" type="noConversion"/>
  </si>
  <si>
    <t>4500</t>
    <phoneticPr fontId="4" type="noConversion"/>
  </si>
  <si>
    <t>2400</t>
    <phoneticPr fontId="4" type="noConversion"/>
  </si>
  <si>
    <t>4200</t>
    <phoneticPr fontId="4" type="noConversion"/>
  </si>
  <si>
    <t>零散（树高&gt;1.5m）</t>
    <phoneticPr fontId="4" type="noConversion"/>
  </si>
  <si>
    <t>荔枝树、龙眼树（按平均冠幅）</t>
    <phoneticPr fontId="4" type="noConversion"/>
  </si>
  <si>
    <t>成片每亩最多补偿80棵，零星种植每棵补偿15元。</t>
  </si>
  <si>
    <t>成片每亩最多补偿50棵，每亩最高补偿28000元</t>
  </si>
  <si>
    <t>成片每亩最多补偿150棵，零星果树每棵补偿15元。</t>
  </si>
  <si>
    <t>成片每亩最高补偿18000元，不少于40棵/亩</t>
    <phoneticPr fontId="4" type="noConversion"/>
  </si>
  <si>
    <t>成片每亩最多补偿150棵，零星果树每棵补偿5元。</t>
    <phoneticPr fontId="4" type="noConversion"/>
  </si>
  <si>
    <t>成片每亩最多补偿150棵，零星果树每棵补偿30元。</t>
    <phoneticPr fontId="4" type="noConversion"/>
  </si>
  <si>
    <t>此项为移植费用，成片每亩最多补偿50棵</t>
    <phoneticPr fontId="4" type="noConversion"/>
  </si>
  <si>
    <t>(含石竹、麻竹、眉竹、丹竹、广宁竹等）</t>
    <phoneticPr fontId="4" type="noConversion"/>
  </si>
  <si>
    <t>元/亩</t>
    <phoneticPr fontId="4" type="noConversion"/>
  </si>
  <si>
    <t>平均胸径≤5cm零散种植</t>
    <phoneticPr fontId="4" type="noConversion"/>
  </si>
  <si>
    <t>5cm＜平均胸径≤12cm</t>
    <phoneticPr fontId="4" type="noConversion"/>
  </si>
  <si>
    <t>胸径≤5cm</t>
    <phoneticPr fontId="4" type="noConversion"/>
  </si>
  <si>
    <t>5cm&lt;胸径≤20cm</t>
    <phoneticPr fontId="4" type="noConversion"/>
  </si>
  <si>
    <t>胸径≤5cm以下</t>
    <phoneticPr fontId="4" type="noConversion"/>
  </si>
  <si>
    <t>5cm&lt;胸径≤10cm</t>
    <phoneticPr fontId="4" type="noConversion"/>
  </si>
  <si>
    <r>
      <t>10cm</t>
    </r>
    <r>
      <rPr>
        <sz val="12"/>
        <color theme="1"/>
        <rFont val="宋体"/>
        <family val="3"/>
        <charset val="134"/>
      </rPr>
      <t>≤</t>
    </r>
    <r>
      <rPr>
        <sz val="12"/>
        <color theme="1"/>
        <rFont val="仿宋"/>
        <family val="3"/>
        <charset val="134"/>
      </rPr>
      <t>花盆口径&gt;20cm</t>
    </r>
    <phoneticPr fontId="4" type="noConversion"/>
  </si>
  <si>
    <r>
      <t>20cm</t>
    </r>
    <r>
      <rPr>
        <sz val="12"/>
        <color theme="1"/>
        <rFont val="宋体"/>
        <family val="3"/>
        <charset val="134"/>
      </rPr>
      <t>≤</t>
    </r>
    <r>
      <rPr>
        <sz val="12"/>
        <color theme="1"/>
        <rFont val="仿宋"/>
        <family val="3"/>
        <charset val="134"/>
      </rPr>
      <t>花盆口径&gt;40cm</t>
    </r>
    <phoneticPr fontId="4" type="noConversion"/>
  </si>
  <si>
    <t>——</t>
    <phoneticPr fontId="4" type="noConversion"/>
  </si>
  <si>
    <t>7cm&lt;胸径≤10cm</t>
    <phoneticPr fontId="4" type="noConversion"/>
  </si>
  <si>
    <t>成片每亩最多补偿80棵，零星种植每棵补偿10元。</t>
    <phoneticPr fontId="4" type="noConversion"/>
  </si>
  <si>
    <t>成片每亩最多补偿80棵，零星种植每棵补偿18元。</t>
    <phoneticPr fontId="4" type="noConversion"/>
  </si>
  <si>
    <t>成片每亩最多补偿80棵，零星种植每棵补偿25元。</t>
    <phoneticPr fontId="4" type="noConversion"/>
  </si>
  <si>
    <t>成片每亩最多补偿74棵，零星种植每棵补偿10元。</t>
    <phoneticPr fontId="4" type="noConversion"/>
  </si>
  <si>
    <t>成片每亩最多补偿74棵，零星种植每棵补偿15元。</t>
    <phoneticPr fontId="4" type="noConversion"/>
  </si>
  <si>
    <t>成片每亩最多补偿74棵，零星种植每棵补偿30元。</t>
    <phoneticPr fontId="4" type="noConversion"/>
  </si>
  <si>
    <t>成片每亩最多补偿74棵，零星种植每棵补偿40元。</t>
    <phoneticPr fontId="4" type="noConversion"/>
  </si>
  <si>
    <t>成片每亩最多补偿74棵，零星种植每棵补偿43元。</t>
    <phoneticPr fontId="4" type="noConversion"/>
  </si>
  <si>
    <t>成片每亩最多补偿160棵，零星果树每棵补偿27元。</t>
    <phoneticPr fontId="4" type="noConversion"/>
  </si>
  <si>
    <t>成片每亩最多补偿160棵，零星果树每棵补偿34元。</t>
    <phoneticPr fontId="4" type="noConversion"/>
  </si>
  <si>
    <t>成片每亩最多补偿160棵，零星果树每棵补偿53元。</t>
    <phoneticPr fontId="4" type="noConversion"/>
  </si>
  <si>
    <t>成片每亩最多补偿74棵，零星果树每棵补偿27元。</t>
    <phoneticPr fontId="4" type="noConversion"/>
  </si>
  <si>
    <t>成片每亩最多补偿74棵，零星果树每棵补偿98元。</t>
    <phoneticPr fontId="4" type="noConversion"/>
  </si>
  <si>
    <t>成片每亩最多补偿74棵，零星果树每棵补偿162元。</t>
    <phoneticPr fontId="4" type="noConversion"/>
  </si>
  <si>
    <t>成片每亩最多补偿160棵，零星果树每棵补偿9元。</t>
    <phoneticPr fontId="4" type="noConversion"/>
  </si>
  <si>
    <t>成片每亩最多补偿160棵，零星果树每棵补偿18元。</t>
    <phoneticPr fontId="4" type="noConversion"/>
  </si>
  <si>
    <t>成片每亩最多补偿160棵，零星果树每棵补偿25元。</t>
    <phoneticPr fontId="4" type="noConversion"/>
  </si>
  <si>
    <t>成片每亩最多补偿50棵补偿，零星每棵补偿30元</t>
    <phoneticPr fontId="4" type="noConversion"/>
  </si>
  <si>
    <t>零散（树高≤1.5m）</t>
    <phoneticPr fontId="4" type="noConversion"/>
  </si>
  <si>
    <t>成片每亩最多补偿400丛</t>
    <phoneticPr fontId="4" type="noConversion"/>
  </si>
  <si>
    <t>成片每亩最多补偿150丛</t>
    <phoneticPr fontId="4" type="noConversion"/>
  </si>
  <si>
    <t>成片每亩最多补偿100丛</t>
    <phoneticPr fontId="4" type="noConversion"/>
  </si>
  <si>
    <t>成片每亩最多补偿80丛</t>
    <phoneticPr fontId="4" type="noConversion"/>
  </si>
  <si>
    <t>成片每亩最多补偿200丛（3-6枝为1丛）</t>
    <phoneticPr fontId="4" type="noConversion"/>
  </si>
  <si>
    <t>补偿标准</t>
    <phoneticPr fontId="4" type="noConversion"/>
  </si>
  <si>
    <r>
      <t>树龄</t>
    </r>
    <r>
      <rPr>
        <sz val="12"/>
        <color theme="1"/>
        <rFont val="宋体"/>
        <family val="3"/>
        <charset val="134"/>
      </rPr>
      <t>&gt;1年的</t>
    </r>
    <r>
      <rPr>
        <sz val="12"/>
        <color theme="1"/>
        <rFont val="仿宋"/>
        <family val="3"/>
        <charset val="134"/>
      </rPr>
      <t>成片树林</t>
    </r>
    <phoneticPr fontId="4" type="noConversion"/>
  </si>
  <si>
    <r>
      <t>树龄</t>
    </r>
    <r>
      <rPr>
        <sz val="12"/>
        <color theme="1"/>
        <rFont val="宋体"/>
        <family val="3"/>
        <charset val="134"/>
      </rPr>
      <t>≤</t>
    </r>
    <r>
      <rPr>
        <sz val="12"/>
        <color theme="1"/>
        <rFont val="仿宋"/>
        <family val="3"/>
        <charset val="134"/>
      </rPr>
      <t>1年的小果树</t>
    </r>
    <phoneticPr fontId="4" type="noConversion"/>
  </si>
  <si>
    <t>阳江市市辖区征收（征用）土地青苗补偿分类明细表</t>
    <phoneticPr fontId="4" type="noConversion"/>
  </si>
  <si>
    <r>
      <t>框架结构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charset val="134"/>
      </rPr>
      <t>钢筋混凝土结构总层数为一层</t>
    </r>
  </si>
  <si>
    <r>
      <t>元</t>
    </r>
    <r>
      <rPr>
        <sz val="12"/>
        <color indexed="8"/>
        <rFont val="Times New Roman"/>
        <family val="1"/>
      </rPr>
      <t>/m</t>
    </r>
    <r>
      <rPr>
        <vertAlign val="superscript"/>
        <sz val="12"/>
        <color indexed="8"/>
        <rFont val="Times New Roman"/>
        <family val="1"/>
      </rPr>
      <t>2</t>
    </r>
  </si>
  <si>
    <r>
      <t>框架结构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charset val="134"/>
      </rPr>
      <t>钢筋混凝土结构总层数为二层及以上</t>
    </r>
  </si>
  <si>
    <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charset val="134"/>
      </rPr>
      <t>穴（座）</t>
    </r>
  </si>
  <si>
    <r>
      <t>元</t>
    </r>
    <r>
      <rPr>
        <sz val="12"/>
        <color indexed="8"/>
        <rFont val="Times New Roman"/>
        <family val="1"/>
      </rPr>
      <t>/m</t>
    </r>
    <r>
      <rPr>
        <vertAlign val="superscript"/>
        <sz val="12"/>
        <color indexed="8"/>
        <rFont val="Times New Roman"/>
        <family val="1"/>
      </rPr>
      <t>3</t>
    </r>
  </si>
  <si>
    <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charset val="134"/>
      </rPr>
      <t>口</t>
    </r>
  </si>
  <si>
    <r>
      <t>砖结构、墙身厚度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charset val="134"/>
      </rPr>
      <t>厘米</t>
    </r>
  </si>
  <si>
    <r>
      <t>毛石结构、墙身厚度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charset val="134"/>
      </rPr>
      <t>厘米以上</t>
    </r>
  </si>
  <si>
    <r>
      <t>深度≤</t>
    </r>
    <r>
      <rPr>
        <sz val="12"/>
        <color indexed="8"/>
        <rFont val="Times New Roman"/>
        <family val="1"/>
      </rPr>
      <t>30m</t>
    </r>
  </si>
  <si>
    <r>
      <t>深度＞</t>
    </r>
    <r>
      <rPr>
        <sz val="12"/>
        <color indexed="8"/>
        <rFont val="Times New Roman"/>
        <family val="1"/>
      </rPr>
      <t>30m</t>
    </r>
  </si>
  <si>
    <r>
      <t>高度≤</t>
    </r>
    <r>
      <rPr>
        <sz val="12"/>
        <color indexed="8"/>
        <rFont val="Times New Roman"/>
        <family val="1"/>
      </rPr>
      <t>6m</t>
    </r>
  </si>
  <si>
    <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charset val="134"/>
      </rPr>
      <t>杆</t>
    </r>
  </si>
  <si>
    <r>
      <t>6m</t>
    </r>
    <r>
      <rPr>
        <sz val="12"/>
        <color indexed="8"/>
        <rFont val="宋体"/>
        <family val="3"/>
        <charset val="134"/>
      </rPr>
      <t>&lt;</t>
    </r>
    <r>
      <rPr>
        <sz val="12"/>
        <color indexed="8"/>
        <rFont val="仿宋_GB2312"/>
        <charset val="134"/>
      </rPr>
      <t>高度≤10</t>
    </r>
    <r>
      <rPr>
        <sz val="12"/>
        <color indexed="8"/>
        <rFont val="Times New Roman"/>
        <family val="1"/>
      </rPr>
      <t>m</t>
    </r>
  </si>
  <si>
    <r>
      <t>高度＞</t>
    </r>
    <r>
      <rPr>
        <sz val="12"/>
        <color indexed="8"/>
        <rFont val="Times New Roman"/>
        <family val="1"/>
      </rPr>
      <t>10m</t>
    </r>
  </si>
  <si>
    <t>阳江市市辖区征收（征用）土地附着物补偿分类明细表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</si>
</sst>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 "/>
  </numFmts>
  <fonts count="15">
    <font>
      <sz val="11"/>
      <color theme="1"/>
      <name val="宋体"/>
      <charset val="134"/>
      <scheme val="minor"/>
    </font>
    <font>
      <b/>
      <sz val="20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6"/>
      <color indexed="8"/>
      <name val="仿宋_GB2312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10" fontId="2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1" xfId="5" applyFont="1" applyFill="1" applyBorder="1" applyAlignment="1">
      <alignment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0" xfId="5" applyFont="1" applyFill="1" applyAlignment="1">
      <alignment horizontal="left" vertical="center" wrapText="1"/>
    </xf>
    <xf numFmtId="0" fontId="2" fillId="0" borderId="1" xfId="3" applyFont="1" applyFill="1" applyBorder="1" applyAlignment="1">
      <alignment vertical="center" wrapText="1"/>
    </xf>
    <xf numFmtId="10" fontId="2" fillId="0" borderId="8" xfId="3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left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176" fontId="5" fillId="0" borderId="1" xfId="12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4" xfId="0" applyFont="1" applyBorder="1" applyAlignment="1">
      <alignment horizont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13">
    <cellStyle name="常规" xfId="0" builtinId="0"/>
    <cellStyle name="常规 10" xfId="9"/>
    <cellStyle name="常规 11" xfId="10"/>
    <cellStyle name="常规 11 2 2" xfId="1"/>
    <cellStyle name="常规 12" xfId="5"/>
    <cellStyle name="常规 3 2" xfId="8"/>
    <cellStyle name="常规 6" xfId="3"/>
    <cellStyle name="常规 6 10 2" xfId="7"/>
    <cellStyle name="常规 6 10 2 2" xfId="4"/>
    <cellStyle name="常规 6 2 3 2" xfId="11"/>
    <cellStyle name="常规 6 3 11" xfId="6"/>
    <cellStyle name="常规 6 3 2 2 2 2" xfId="12"/>
    <cellStyle name="千位分隔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I16" sqref="I16"/>
    </sheetView>
  </sheetViews>
  <sheetFormatPr defaultColWidth="9" defaultRowHeight="13.5"/>
  <cols>
    <col min="1" max="1" width="31.875" style="2" customWidth="1"/>
    <col min="2" max="2" width="25.25" style="3" customWidth="1"/>
    <col min="3" max="3" width="11.875" style="3" customWidth="1"/>
    <col min="4" max="4" width="13.75" style="3" customWidth="1"/>
    <col min="5" max="5" width="9" style="2" hidden="1" customWidth="1"/>
    <col min="6" max="16384" width="9" style="2"/>
  </cols>
  <sheetData>
    <row r="1" spans="1:5" ht="30" customHeight="1">
      <c r="A1" s="31" t="s">
        <v>295</v>
      </c>
      <c r="B1" s="31"/>
      <c r="C1" s="31"/>
      <c r="D1" s="31"/>
    </row>
    <row r="2" spans="1:5" ht="38.25" customHeight="1">
      <c r="A2" s="46" t="s">
        <v>0</v>
      </c>
      <c r="B2" s="46" t="s">
        <v>1</v>
      </c>
      <c r="C2" s="46" t="s">
        <v>2</v>
      </c>
      <c r="D2" s="54" t="s">
        <v>277</v>
      </c>
    </row>
    <row r="3" spans="1:5" ht="42" customHeight="1">
      <c r="A3" s="46" t="s">
        <v>281</v>
      </c>
      <c r="B3" s="46"/>
      <c r="C3" s="46" t="s">
        <v>282</v>
      </c>
      <c r="D3" s="55">
        <v>1300</v>
      </c>
      <c r="E3" s="2" t="e">
        <f>SUM(#REF!)/COUNT(#REF!)</f>
        <v>#REF!</v>
      </c>
    </row>
    <row r="4" spans="1:5" ht="45" customHeight="1">
      <c r="A4" s="46" t="s">
        <v>283</v>
      </c>
      <c r="B4" s="46"/>
      <c r="C4" s="46" t="s">
        <v>282</v>
      </c>
      <c r="D4" s="55">
        <v>1200</v>
      </c>
      <c r="E4" s="2" t="e">
        <f>SUM(#REF!)/COUNT(#REF!)</f>
        <v>#REF!</v>
      </c>
    </row>
    <row r="5" spans="1:5" ht="18" customHeight="1">
      <c r="A5" s="46" t="s">
        <v>3</v>
      </c>
      <c r="B5" s="46"/>
      <c r="C5" s="46" t="s">
        <v>282</v>
      </c>
      <c r="D5" s="55">
        <v>1000</v>
      </c>
      <c r="E5" s="2" t="e">
        <f>SUM(#REF!)/COUNT(#REF!)</f>
        <v>#REF!</v>
      </c>
    </row>
    <row r="6" spans="1:5" ht="18" customHeight="1">
      <c r="A6" s="46" t="s">
        <v>4</v>
      </c>
      <c r="B6" s="46"/>
      <c r="C6" s="46" t="s">
        <v>282</v>
      </c>
      <c r="D6" s="55">
        <v>730</v>
      </c>
      <c r="E6" s="2" t="e">
        <f>SUM(#REF!)/COUNT(#REF!)</f>
        <v>#REF!</v>
      </c>
    </row>
    <row r="7" spans="1:5" ht="18" customHeight="1">
      <c r="A7" s="46" t="s">
        <v>5</v>
      </c>
      <c r="B7" s="46"/>
      <c r="C7" s="46" t="s">
        <v>282</v>
      </c>
      <c r="D7" s="55">
        <v>690</v>
      </c>
      <c r="E7" s="2" t="e">
        <f>SUM(#REF!)/COUNT(#REF!)</f>
        <v>#REF!</v>
      </c>
    </row>
    <row r="8" spans="1:5" ht="18" customHeight="1">
      <c r="A8" s="46" t="s">
        <v>6</v>
      </c>
      <c r="B8" s="46"/>
      <c r="C8" s="46" t="s">
        <v>282</v>
      </c>
      <c r="D8" s="55">
        <v>350</v>
      </c>
      <c r="E8" s="2" t="e">
        <f>SUM(#REF!)/COUNT(#REF!)</f>
        <v>#REF!</v>
      </c>
    </row>
    <row r="9" spans="1:5" ht="18" customHeight="1">
      <c r="A9" s="46" t="s">
        <v>7</v>
      </c>
      <c r="B9" s="46"/>
      <c r="C9" s="46" t="s">
        <v>282</v>
      </c>
      <c r="D9" s="55">
        <v>220</v>
      </c>
      <c r="E9" s="2" t="e">
        <f>SUM(#REF!)/COUNT(#REF!)</f>
        <v>#REF!</v>
      </c>
    </row>
    <row r="10" spans="1:5" ht="18" customHeight="1">
      <c r="A10" s="47" t="s">
        <v>8</v>
      </c>
      <c r="B10" s="46" t="s">
        <v>9</v>
      </c>
      <c r="C10" s="46" t="s">
        <v>284</v>
      </c>
      <c r="D10" s="55">
        <v>4000</v>
      </c>
      <c r="E10" s="2" t="e">
        <f>SUM(#REF!)/COUNT(#REF!)</f>
        <v>#REF!</v>
      </c>
    </row>
    <row r="11" spans="1:5" ht="18" customHeight="1">
      <c r="A11" s="47"/>
      <c r="B11" s="46" t="s">
        <v>10</v>
      </c>
      <c r="C11" s="46" t="s">
        <v>284</v>
      </c>
      <c r="D11" s="55">
        <v>5000</v>
      </c>
      <c r="E11" s="2" t="e">
        <f>SUM(#REF!)/COUNT(#REF!)</f>
        <v>#REF!</v>
      </c>
    </row>
    <row r="12" spans="1:5" ht="43.5" customHeight="1">
      <c r="A12" s="48" t="s">
        <v>11</v>
      </c>
      <c r="B12" s="49" t="s">
        <v>12</v>
      </c>
      <c r="C12" s="49" t="s">
        <v>285</v>
      </c>
      <c r="D12" s="56">
        <v>500</v>
      </c>
      <c r="E12" s="2" t="e">
        <f>SUM(#REF!)/COUNT(#REF!)</f>
        <v>#REF!</v>
      </c>
    </row>
    <row r="13" spans="1:5" ht="22.5" customHeight="1">
      <c r="A13" s="50"/>
      <c r="B13" s="49" t="s">
        <v>13</v>
      </c>
      <c r="C13" s="49" t="s">
        <v>285</v>
      </c>
      <c r="D13" s="56">
        <v>250</v>
      </c>
      <c r="E13" s="2" t="e">
        <f>SUM(#REF!)/COUNT(#REF!)</f>
        <v>#REF!</v>
      </c>
    </row>
    <row r="14" spans="1:5" ht="37.5" customHeight="1">
      <c r="A14" s="46" t="s">
        <v>14</v>
      </c>
      <c r="B14" s="49"/>
      <c r="C14" s="49" t="s">
        <v>282</v>
      </c>
      <c r="D14" s="56">
        <v>220</v>
      </c>
      <c r="E14" s="2" t="e">
        <f>SUM(#REF!)/COUNT(#REF!)</f>
        <v>#REF!</v>
      </c>
    </row>
    <row r="15" spans="1:5" ht="25.5" customHeight="1">
      <c r="A15" s="46" t="s">
        <v>15</v>
      </c>
      <c r="B15" s="46"/>
      <c r="C15" s="46" t="s">
        <v>282</v>
      </c>
      <c r="D15" s="55">
        <v>200</v>
      </c>
      <c r="E15" s="2" t="e">
        <f>SUM(#REF!)/COUNT(#REF!)</f>
        <v>#REF!</v>
      </c>
    </row>
    <row r="16" spans="1:5" ht="25.5" customHeight="1">
      <c r="A16" s="46" t="s">
        <v>16</v>
      </c>
      <c r="B16" s="46"/>
      <c r="C16" s="46" t="s">
        <v>282</v>
      </c>
      <c r="D16" s="55">
        <v>60</v>
      </c>
      <c r="E16" s="2" t="e">
        <f>SUM(#REF!)/COUNT(#REF!)</f>
        <v>#REF!</v>
      </c>
    </row>
    <row r="17" spans="1:5" ht="16.5" customHeight="1">
      <c r="A17" s="47" t="s">
        <v>17</v>
      </c>
      <c r="B17" s="49" t="s">
        <v>18</v>
      </c>
      <c r="C17" s="49" t="s">
        <v>282</v>
      </c>
      <c r="D17" s="56">
        <v>50</v>
      </c>
      <c r="E17" s="2" t="e">
        <f>SUM(#REF!)/COUNT(#REF!)</f>
        <v>#REF!</v>
      </c>
    </row>
    <row r="18" spans="1:5" ht="16.5" customHeight="1">
      <c r="A18" s="47"/>
      <c r="B18" s="46" t="s">
        <v>19</v>
      </c>
      <c r="C18" s="46" t="s">
        <v>282</v>
      </c>
      <c r="D18" s="55">
        <v>25</v>
      </c>
      <c r="E18" s="2" t="e">
        <f>SUM(#REF!)/COUNT(#REF!)</f>
        <v>#REF!</v>
      </c>
    </row>
    <row r="19" spans="1:5" ht="18" customHeight="1">
      <c r="A19" s="48" t="s">
        <v>20</v>
      </c>
      <c r="B19" s="49" t="s">
        <v>21</v>
      </c>
      <c r="C19" s="49" t="s">
        <v>285</v>
      </c>
      <c r="D19" s="57">
        <v>400</v>
      </c>
      <c r="E19" s="2" t="e">
        <f>SUM(#REF!)/COUNT(#REF!)</f>
        <v>#REF!</v>
      </c>
    </row>
    <row r="20" spans="1:5" ht="18" customHeight="1">
      <c r="A20" s="51"/>
      <c r="B20" s="49" t="s">
        <v>22</v>
      </c>
      <c r="C20" s="49" t="s">
        <v>285</v>
      </c>
      <c r="D20" s="57">
        <v>280</v>
      </c>
      <c r="E20" s="2" t="e">
        <f>SUM(#REF!)/COUNT(#REF!)</f>
        <v>#REF!</v>
      </c>
    </row>
    <row r="21" spans="1:5" ht="45" customHeight="1">
      <c r="A21" s="50"/>
      <c r="B21" s="46" t="s">
        <v>23</v>
      </c>
      <c r="C21" s="46" t="s">
        <v>282</v>
      </c>
      <c r="D21" s="58">
        <v>52</v>
      </c>
      <c r="E21" s="2" t="e">
        <f>SUM(#REF!)/COUNT(#REF!)</f>
        <v>#REF!</v>
      </c>
    </row>
    <row r="22" spans="1:5" ht="18" customHeight="1">
      <c r="A22" s="47" t="s">
        <v>24</v>
      </c>
      <c r="B22" s="46" t="s">
        <v>25</v>
      </c>
      <c r="C22" s="46" t="s">
        <v>286</v>
      </c>
      <c r="D22" s="58">
        <v>500</v>
      </c>
      <c r="E22" s="2" t="e">
        <f>SUM(#REF!)/COUNT(#REF!)</f>
        <v>#REF!</v>
      </c>
    </row>
    <row r="23" spans="1:5" ht="18" customHeight="1">
      <c r="A23" s="47"/>
      <c r="B23" s="46" t="s">
        <v>26</v>
      </c>
      <c r="C23" s="46" t="s">
        <v>285</v>
      </c>
      <c r="D23" s="58">
        <v>240</v>
      </c>
      <c r="E23" s="2" t="e">
        <f>SUM(#REF!)/COUNT(#REF!)</f>
        <v>#REF!</v>
      </c>
    </row>
    <row r="24" spans="1:5" ht="18" customHeight="1">
      <c r="A24" s="47"/>
      <c r="B24" s="46" t="s">
        <v>27</v>
      </c>
      <c r="C24" s="46" t="s">
        <v>285</v>
      </c>
      <c r="D24" s="58">
        <v>310</v>
      </c>
      <c r="E24" s="2" t="e">
        <f>SUM(#REF!)/COUNT(#REF!)</f>
        <v>#REF!</v>
      </c>
    </row>
    <row r="25" spans="1:5" ht="30" customHeight="1">
      <c r="A25" s="47" t="s">
        <v>28</v>
      </c>
      <c r="B25" s="46" t="s">
        <v>287</v>
      </c>
      <c r="C25" s="46" t="s">
        <v>285</v>
      </c>
      <c r="D25" s="58">
        <v>400</v>
      </c>
      <c r="E25" s="2" t="e">
        <f>SUM(#REF!)/COUNT(#REF!)</f>
        <v>#REF!</v>
      </c>
    </row>
    <row r="26" spans="1:5" ht="44.25" customHeight="1">
      <c r="A26" s="47"/>
      <c r="B26" s="46" t="s">
        <v>288</v>
      </c>
      <c r="C26" s="46" t="s">
        <v>285</v>
      </c>
      <c r="D26" s="58">
        <v>350</v>
      </c>
      <c r="E26" s="2" t="e">
        <f>SUM(#REF!)/COUNT(#REF!)</f>
        <v>#REF!</v>
      </c>
    </row>
    <row r="27" spans="1:5" ht="16.5" customHeight="1">
      <c r="A27" s="48" t="s">
        <v>29</v>
      </c>
      <c r="B27" s="49" t="s">
        <v>30</v>
      </c>
      <c r="C27" s="52" t="s">
        <v>285</v>
      </c>
      <c r="D27" s="57">
        <v>180</v>
      </c>
      <c r="E27" s="2" t="e">
        <f>SUM(#REF!)/COUNT(#REF!)</f>
        <v>#REF!</v>
      </c>
    </row>
    <row r="28" spans="1:5" ht="15.75" customHeight="1">
      <c r="A28" s="50"/>
      <c r="B28" s="46" t="s">
        <v>31</v>
      </c>
      <c r="C28" s="53" t="s">
        <v>285</v>
      </c>
      <c r="D28" s="55">
        <v>310</v>
      </c>
      <c r="E28" s="2" t="e">
        <f>SUM(#REF!)/COUNT(#REF!)</f>
        <v>#REF!</v>
      </c>
    </row>
    <row r="29" spans="1:5" ht="18" customHeight="1">
      <c r="A29" s="49" t="s">
        <v>32</v>
      </c>
      <c r="B29" s="49"/>
      <c r="C29" s="49" t="s">
        <v>282</v>
      </c>
      <c r="D29" s="56">
        <v>150</v>
      </c>
      <c r="E29" s="2" t="e">
        <f>SUM(#REF!)/COUNT(#REF!)</f>
        <v>#REF!</v>
      </c>
    </row>
    <row r="30" spans="1:5" ht="51.75" customHeight="1">
      <c r="A30" s="46" t="s">
        <v>33</v>
      </c>
      <c r="B30" s="46"/>
      <c r="C30" s="46"/>
      <c r="D30" s="59" t="s">
        <v>34</v>
      </c>
      <c r="E30" s="2" t="e">
        <f>SUM(#REF!)/COUNT(#REF!)</f>
        <v>#REF!</v>
      </c>
    </row>
    <row r="31" spans="1:5" ht="18" customHeight="1">
      <c r="A31" s="47" t="s">
        <v>35</v>
      </c>
      <c r="B31" s="46" t="s">
        <v>289</v>
      </c>
      <c r="C31" s="46" t="s">
        <v>286</v>
      </c>
      <c r="D31" s="55">
        <v>8000</v>
      </c>
      <c r="E31" s="2" t="e">
        <f>SUM(#REF!)/COUNT(#REF!)</f>
        <v>#REF!</v>
      </c>
    </row>
    <row r="32" spans="1:5" ht="18" customHeight="1">
      <c r="A32" s="47"/>
      <c r="B32" s="46" t="s">
        <v>290</v>
      </c>
      <c r="C32" s="46" t="s">
        <v>286</v>
      </c>
      <c r="D32" s="55">
        <v>9000</v>
      </c>
      <c r="E32" s="2" t="e">
        <f>SUM(#REF!)/COUNT(#REF!)</f>
        <v>#REF!</v>
      </c>
    </row>
    <row r="33" spans="1:5" ht="17.25" customHeight="1">
      <c r="A33" s="47" t="s">
        <v>36</v>
      </c>
      <c r="B33" s="46" t="s">
        <v>291</v>
      </c>
      <c r="C33" s="46" t="s">
        <v>292</v>
      </c>
      <c r="D33" s="55">
        <v>400</v>
      </c>
      <c r="E33" s="2" t="e">
        <f>SUM(#REF!)/COUNT(#REF!)</f>
        <v>#REF!</v>
      </c>
    </row>
    <row r="34" spans="1:5" ht="15.75" customHeight="1">
      <c r="A34" s="47"/>
      <c r="B34" s="46" t="s">
        <v>293</v>
      </c>
      <c r="C34" s="53" t="s">
        <v>292</v>
      </c>
      <c r="D34" s="55">
        <v>500</v>
      </c>
      <c r="E34" s="2" t="e">
        <f>SUM(#REF!)/COUNT(#REF!)</f>
        <v>#REF!</v>
      </c>
    </row>
    <row r="35" spans="1:5" ht="15.75" customHeight="1">
      <c r="A35" s="47"/>
      <c r="B35" s="46" t="s">
        <v>294</v>
      </c>
      <c r="C35" s="53" t="s">
        <v>292</v>
      </c>
      <c r="D35" s="55">
        <v>700</v>
      </c>
      <c r="E35" s="2" t="e">
        <f>SUM(#REF!)/COUNT(#REF!)</f>
        <v>#REF!</v>
      </c>
    </row>
    <row r="46" spans="1:5" ht="15" customHeight="1"/>
    <row r="47" spans="1:5" ht="15" customHeight="1"/>
    <row r="48" spans="1:5" ht="15" customHeight="1">
      <c r="B48" s="2"/>
      <c r="C48" s="2"/>
      <c r="D48" s="2"/>
    </row>
    <row r="49" spans="2:4" ht="15" customHeight="1">
      <c r="B49" s="2"/>
      <c r="C49" s="2"/>
      <c r="D49" s="2"/>
    </row>
    <row r="50" spans="2:4" ht="15" customHeight="1">
      <c r="B50" s="2"/>
      <c r="C50" s="2"/>
      <c r="D50" s="2"/>
    </row>
    <row r="51" spans="2:4" ht="15" customHeight="1">
      <c r="B51" s="2"/>
      <c r="C51" s="2"/>
      <c r="D51" s="2"/>
    </row>
    <row r="52" spans="2:4" ht="15" customHeight="1">
      <c r="B52" s="2"/>
      <c r="C52" s="2"/>
      <c r="D52" s="2"/>
    </row>
    <row r="53" spans="2:4" ht="15" customHeight="1">
      <c r="B53" s="2"/>
      <c r="C53" s="2"/>
      <c r="D53" s="2"/>
    </row>
    <row r="54" spans="2:4" ht="15" customHeight="1">
      <c r="B54" s="2"/>
      <c r="C54" s="2"/>
      <c r="D54" s="2"/>
    </row>
    <row r="55" spans="2:4" ht="15" customHeight="1">
      <c r="B55" s="2"/>
      <c r="C55" s="2"/>
      <c r="D55" s="2"/>
    </row>
    <row r="56" spans="2:4" ht="15" customHeight="1">
      <c r="B56" s="2"/>
      <c r="C56" s="2"/>
      <c r="D56" s="2"/>
    </row>
    <row r="57" spans="2:4" ht="15" customHeight="1">
      <c r="B57" s="2"/>
      <c r="C57" s="2"/>
      <c r="D57" s="2"/>
    </row>
    <row r="58" spans="2:4" ht="15" customHeight="1">
      <c r="B58" s="2"/>
      <c r="C58" s="2"/>
      <c r="D58" s="2"/>
    </row>
    <row r="59" spans="2:4" ht="15" customHeight="1">
      <c r="B59" s="2"/>
      <c r="C59" s="2"/>
      <c r="D59" s="2"/>
    </row>
    <row r="60" spans="2:4" ht="15" customHeight="1">
      <c r="B60" s="2"/>
      <c r="C60" s="2"/>
      <c r="D60" s="2"/>
    </row>
    <row r="61" spans="2:4" ht="15" customHeight="1">
      <c r="B61" s="2"/>
      <c r="C61" s="2"/>
      <c r="D61" s="2"/>
    </row>
    <row r="62" spans="2:4" ht="15" customHeight="1">
      <c r="B62" s="2"/>
      <c r="C62" s="2"/>
      <c r="D62" s="2"/>
    </row>
  </sheetData>
  <mergeCells count="10">
    <mergeCell ref="A1:D1"/>
    <mergeCell ref="A10:A11"/>
    <mergeCell ref="A12:A13"/>
    <mergeCell ref="A17:A18"/>
    <mergeCell ref="A19:A21"/>
    <mergeCell ref="A22:A24"/>
    <mergeCell ref="A25:A26"/>
    <mergeCell ref="A27:A28"/>
    <mergeCell ref="A31:A32"/>
    <mergeCell ref="A33:A35"/>
  </mergeCells>
  <phoneticPr fontId="4" type="noConversion"/>
  <pageMargins left="0.70866141732283472" right="0.70866141732283472" top="0.74803149606299213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tabSelected="1" workbookViewId="0">
      <pane ySplit="3" topLeftCell="A4" activePane="bottomLeft" state="frozen"/>
      <selection pane="bottomLeft" activeCell="M5" sqref="M5"/>
    </sheetView>
  </sheetViews>
  <sheetFormatPr defaultColWidth="9" defaultRowHeight="14.25"/>
  <cols>
    <col min="1" max="1" width="12.875" style="29" customWidth="1"/>
    <col min="2" max="2" width="18.375" style="29" customWidth="1"/>
    <col min="3" max="3" width="9" style="29"/>
    <col min="4" max="4" width="16.625" style="29" customWidth="1"/>
    <col min="5" max="5" width="12.5" style="29" customWidth="1"/>
    <col min="6" max="6" width="19.25" style="29" customWidth="1"/>
    <col min="7" max="16384" width="9" style="30"/>
  </cols>
  <sheetData>
    <row r="1" spans="1:6" ht="25.5">
      <c r="A1" s="44" t="s">
        <v>280</v>
      </c>
      <c r="B1" s="43"/>
      <c r="C1" s="43"/>
      <c r="D1" s="43"/>
      <c r="E1" s="38"/>
      <c r="F1" s="43"/>
    </row>
    <row r="2" spans="1:6" ht="32.25" customHeight="1">
      <c r="A2" s="39" t="s">
        <v>37</v>
      </c>
      <c r="B2" s="40"/>
      <c r="C2" s="32" t="s">
        <v>2</v>
      </c>
      <c r="D2" s="32" t="s">
        <v>38</v>
      </c>
      <c r="E2" s="32" t="s">
        <v>277</v>
      </c>
      <c r="F2" s="32" t="s">
        <v>1</v>
      </c>
    </row>
    <row r="3" spans="1:6" ht="42" customHeight="1">
      <c r="A3" s="41"/>
      <c r="B3" s="42"/>
      <c r="C3" s="33"/>
      <c r="D3" s="33"/>
      <c r="E3" s="33"/>
      <c r="F3" s="33"/>
    </row>
    <row r="4" spans="1:6" ht="33.75" customHeight="1">
      <c r="A4" s="17" t="s">
        <v>39</v>
      </c>
      <c r="B4" s="17" t="s">
        <v>40</v>
      </c>
      <c r="C4" s="17" t="s">
        <v>41</v>
      </c>
      <c r="D4" s="17" t="s">
        <v>251</v>
      </c>
      <c r="E4" s="22">
        <v>1885</v>
      </c>
      <c r="F4" s="32"/>
    </row>
    <row r="5" spans="1:6" ht="28.5" customHeight="1">
      <c r="A5" s="32" t="s">
        <v>42</v>
      </c>
      <c r="B5" s="17" t="s">
        <v>43</v>
      </c>
      <c r="C5" s="17" t="s">
        <v>41</v>
      </c>
      <c r="D5" s="17" t="s">
        <v>251</v>
      </c>
      <c r="E5" s="22">
        <v>2900</v>
      </c>
      <c r="F5" s="45"/>
    </row>
    <row r="6" spans="1:6" ht="28.5">
      <c r="A6" s="33"/>
      <c r="B6" s="16" t="s">
        <v>44</v>
      </c>
      <c r="C6" s="17" t="s">
        <v>41</v>
      </c>
      <c r="D6" s="17" t="s">
        <v>251</v>
      </c>
      <c r="E6" s="22">
        <v>2175</v>
      </c>
      <c r="F6" s="45"/>
    </row>
    <row r="7" spans="1:6" ht="34.5" customHeight="1">
      <c r="A7" s="17" t="s">
        <v>45</v>
      </c>
      <c r="B7" s="17"/>
      <c r="C7" s="17" t="s">
        <v>41</v>
      </c>
      <c r="D7" s="17"/>
      <c r="E7" s="22">
        <v>1885</v>
      </c>
      <c r="F7" s="45"/>
    </row>
    <row r="8" spans="1:6" ht="43.5" customHeight="1">
      <c r="A8" s="17" t="s">
        <v>46</v>
      </c>
      <c r="B8" s="36" t="s">
        <v>47</v>
      </c>
      <c r="C8" s="17" t="s">
        <v>41</v>
      </c>
      <c r="D8" s="18" t="s">
        <v>48</v>
      </c>
      <c r="E8" s="22">
        <v>300</v>
      </c>
      <c r="F8" s="17"/>
    </row>
    <row r="9" spans="1:6" ht="48" customHeight="1">
      <c r="A9" s="17" t="s">
        <v>46</v>
      </c>
      <c r="B9" s="36"/>
      <c r="C9" s="17" t="s">
        <v>41</v>
      </c>
      <c r="D9" s="18" t="s">
        <v>49</v>
      </c>
      <c r="E9" s="22">
        <v>600</v>
      </c>
      <c r="F9" s="17"/>
    </row>
    <row r="10" spans="1:6" ht="28.5">
      <c r="A10" s="17" t="s">
        <v>46</v>
      </c>
      <c r="B10" s="36"/>
      <c r="C10" s="17" t="s">
        <v>41</v>
      </c>
      <c r="D10" s="18" t="s">
        <v>50</v>
      </c>
      <c r="E10" s="22">
        <v>900</v>
      </c>
      <c r="F10" s="17"/>
    </row>
    <row r="11" spans="1:6" ht="42" customHeight="1">
      <c r="A11" s="17" t="s">
        <v>46</v>
      </c>
      <c r="B11" s="36" t="s">
        <v>51</v>
      </c>
      <c r="C11" s="17" t="s">
        <v>41</v>
      </c>
      <c r="D11" s="18" t="s">
        <v>52</v>
      </c>
      <c r="E11" s="22">
        <v>1500</v>
      </c>
      <c r="F11" s="17"/>
    </row>
    <row r="12" spans="1:6" ht="51" customHeight="1">
      <c r="A12" s="17" t="s">
        <v>46</v>
      </c>
      <c r="B12" s="36"/>
      <c r="C12" s="17" t="s">
        <v>41</v>
      </c>
      <c r="D12" s="18" t="s">
        <v>53</v>
      </c>
      <c r="E12" s="22">
        <v>2000</v>
      </c>
      <c r="F12" s="17"/>
    </row>
    <row r="13" spans="1:6" ht="38.25" customHeight="1">
      <c r="A13" s="17" t="s">
        <v>46</v>
      </c>
      <c r="B13" s="36"/>
      <c r="C13" s="17" t="s">
        <v>41</v>
      </c>
      <c r="D13" s="18" t="s">
        <v>54</v>
      </c>
      <c r="E13" s="22">
        <v>3000</v>
      </c>
      <c r="F13" s="17"/>
    </row>
    <row r="14" spans="1:6" ht="33.75" customHeight="1">
      <c r="A14" s="17" t="s">
        <v>46</v>
      </c>
      <c r="B14" s="17" t="s">
        <v>55</v>
      </c>
      <c r="C14" s="17" t="s">
        <v>41</v>
      </c>
      <c r="D14" s="17" t="s">
        <v>251</v>
      </c>
      <c r="E14" s="22">
        <v>1250</v>
      </c>
      <c r="F14" s="17"/>
    </row>
    <row r="15" spans="1:6" ht="90" customHeight="1">
      <c r="A15" s="17" t="s">
        <v>46</v>
      </c>
      <c r="B15" s="17" t="s">
        <v>56</v>
      </c>
      <c r="C15" s="17" t="s">
        <v>41</v>
      </c>
      <c r="D15" s="18" t="s">
        <v>57</v>
      </c>
      <c r="E15" s="23">
        <v>800</v>
      </c>
      <c r="F15" s="18" t="s">
        <v>253</v>
      </c>
    </row>
    <row r="16" spans="1:6" ht="84.75" customHeight="1">
      <c r="A16" s="17" t="s">
        <v>46</v>
      </c>
      <c r="B16" s="17" t="s">
        <v>56</v>
      </c>
      <c r="C16" s="17" t="s">
        <v>41</v>
      </c>
      <c r="D16" s="18" t="s">
        <v>243</v>
      </c>
      <c r="E16" s="23">
        <v>1200</v>
      </c>
      <c r="F16" s="18" t="s">
        <v>234</v>
      </c>
    </row>
    <row r="17" spans="1:6" ht="88.5" customHeight="1">
      <c r="A17" s="17" t="s">
        <v>46</v>
      </c>
      <c r="B17" s="17" t="s">
        <v>56</v>
      </c>
      <c r="C17" s="17" t="s">
        <v>41</v>
      </c>
      <c r="D17" s="18" t="s">
        <v>244</v>
      </c>
      <c r="E17" s="23">
        <v>1440</v>
      </c>
      <c r="F17" s="18" t="s">
        <v>254</v>
      </c>
    </row>
    <row r="18" spans="1:6" ht="90.75" customHeight="1">
      <c r="A18" s="17" t="s">
        <v>46</v>
      </c>
      <c r="B18" s="17" t="s">
        <v>56</v>
      </c>
      <c r="C18" s="17" t="s">
        <v>41</v>
      </c>
      <c r="D18" s="18" t="s">
        <v>58</v>
      </c>
      <c r="E18" s="22">
        <v>2000</v>
      </c>
      <c r="F18" s="18" t="s">
        <v>255</v>
      </c>
    </row>
    <row r="19" spans="1:6" ht="90" customHeight="1">
      <c r="A19" s="17" t="s">
        <v>46</v>
      </c>
      <c r="B19" s="5" t="s">
        <v>59</v>
      </c>
      <c r="C19" s="17" t="s">
        <v>41</v>
      </c>
      <c r="D19" s="18" t="s">
        <v>60</v>
      </c>
      <c r="E19" s="23">
        <v>740</v>
      </c>
      <c r="F19" s="18" t="s">
        <v>256</v>
      </c>
    </row>
    <row r="20" spans="1:6" ht="88.5" customHeight="1">
      <c r="A20" s="17" t="s">
        <v>46</v>
      </c>
      <c r="B20" s="5" t="s">
        <v>59</v>
      </c>
      <c r="C20" s="17" t="s">
        <v>41</v>
      </c>
      <c r="D20" s="18" t="s">
        <v>61</v>
      </c>
      <c r="E20" s="23">
        <v>1110</v>
      </c>
      <c r="F20" s="18" t="s">
        <v>257</v>
      </c>
    </row>
    <row r="21" spans="1:6" ht="93" customHeight="1">
      <c r="A21" s="17" t="s">
        <v>46</v>
      </c>
      <c r="B21" s="5" t="s">
        <v>59</v>
      </c>
      <c r="C21" s="17" t="s">
        <v>41</v>
      </c>
      <c r="D21" s="18" t="s">
        <v>62</v>
      </c>
      <c r="E21" s="23">
        <v>2220</v>
      </c>
      <c r="F21" s="18" t="s">
        <v>258</v>
      </c>
    </row>
    <row r="22" spans="1:6" ht="99.75" customHeight="1">
      <c r="A22" s="17" t="s">
        <v>46</v>
      </c>
      <c r="B22" s="5" t="s">
        <v>59</v>
      </c>
      <c r="C22" s="17" t="s">
        <v>41</v>
      </c>
      <c r="D22" s="18" t="s">
        <v>63</v>
      </c>
      <c r="E22" s="23">
        <v>2960</v>
      </c>
      <c r="F22" s="18" t="s">
        <v>259</v>
      </c>
    </row>
    <row r="23" spans="1:6" ht="96.75" customHeight="1">
      <c r="A23" s="17" t="s">
        <v>46</v>
      </c>
      <c r="B23" s="5" t="s">
        <v>59</v>
      </c>
      <c r="C23" s="17" t="s">
        <v>41</v>
      </c>
      <c r="D23" s="18" t="s">
        <v>64</v>
      </c>
      <c r="E23" s="23">
        <v>3182</v>
      </c>
      <c r="F23" s="18" t="s">
        <v>260</v>
      </c>
    </row>
    <row r="24" spans="1:6" ht="38.25" customHeight="1">
      <c r="A24" s="17" t="s">
        <v>46</v>
      </c>
      <c r="B24" s="17" t="s">
        <v>66</v>
      </c>
      <c r="C24" s="17" t="s">
        <v>41</v>
      </c>
      <c r="D24" s="17" t="s">
        <v>67</v>
      </c>
      <c r="E24" s="22">
        <v>725</v>
      </c>
      <c r="F24" s="17"/>
    </row>
    <row r="25" spans="1:6" ht="28.5">
      <c r="A25" s="17" t="s">
        <v>46</v>
      </c>
      <c r="B25" s="17" t="s">
        <v>66</v>
      </c>
      <c r="C25" s="17" t="s">
        <v>41</v>
      </c>
      <c r="D25" s="17" t="s">
        <v>68</v>
      </c>
      <c r="E25" s="22">
        <v>1450</v>
      </c>
      <c r="F25" s="17"/>
    </row>
    <row r="26" spans="1:6" ht="36.75" customHeight="1">
      <c r="A26" s="17" t="s">
        <v>46</v>
      </c>
      <c r="B26" s="17" t="s">
        <v>66</v>
      </c>
      <c r="C26" s="17" t="s">
        <v>41</v>
      </c>
      <c r="D26" s="17" t="s">
        <v>69</v>
      </c>
      <c r="E26" s="22">
        <v>2900</v>
      </c>
      <c r="F26" s="17"/>
    </row>
    <row r="27" spans="1:6" ht="42.75">
      <c r="A27" s="17" t="s">
        <v>70</v>
      </c>
      <c r="B27" s="17" t="s">
        <v>233</v>
      </c>
      <c r="C27" s="17" t="s">
        <v>72</v>
      </c>
      <c r="D27" s="17" t="s">
        <v>278</v>
      </c>
      <c r="E27" s="22">
        <v>100</v>
      </c>
      <c r="F27" s="17" t="s">
        <v>235</v>
      </c>
    </row>
    <row r="28" spans="1:6" ht="87" customHeight="1">
      <c r="A28" s="17" t="s">
        <v>70</v>
      </c>
      <c r="B28" s="17" t="s">
        <v>71</v>
      </c>
      <c r="C28" s="17" t="s">
        <v>41</v>
      </c>
      <c r="D28" s="17" t="s">
        <v>279</v>
      </c>
      <c r="E28" s="22">
        <v>1500</v>
      </c>
      <c r="F28" s="17" t="s">
        <v>270</v>
      </c>
    </row>
    <row r="29" spans="1:6" ht="99.75">
      <c r="A29" s="17" t="s">
        <v>70</v>
      </c>
      <c r="B29" s="17" t="s">
        <v>73</v>
      </c>
      <c r="C29" s="17" t="s">
        <v>74</v>
      </c>
      <c r="D29" s="17" t="s">
        <v>75</v>
      </c>
      <c r="E29" s="22">
        <v>150</v>
      </c>
      <c r="F29" s="17" t="s">
        <v>237</v>
      </c>
    </row>
    <row r="30" spans="1:6" ht="87" customHeight="1">
      <c r="A30" s="17" t="s">
        <v>70</v>
      </c>
      <c r="B30" s="18" t="s">
        <v>76</v>
      </c>
      <c r="C30" s="17" t="s">
        <v>41</v>
      </c>
      <c r="D30" s="17" t="s">
        <v>77</v>
      </c>
      <c r="E30" s="22">
        <v>4320</v>
      </c>
      <c r="F30" s="16" t="s">
        <v>261</v>
      </c>
    </row>
    <row r="31" spans="1:6" ht="98.25" customHeight="1">
      <c r="A31" s="17" t="s">
        <v>70</v>
      </c>
      <c r="B31" s="18" t="s">
        <v>76</v>
      </c>
      <c r="C31" s="17" t="s">
        <v>41</v>
      </c>
      <c r="D31" s="17" t="s">
        <v>78</v>
      </c>
      <c r="E31" s="22">
        <v>5440</v>
      </c>
      <c r="F31" s="16" t="s">
        <v>262</v>
      </c>
    </row>
    <row r="32" spans="1:6" ht="105" customHeight="1">
      <c r="A32" s="17" t="s">
        <v>70</v>
      </c>
      <c r="B32" s="18" t="s">
        <v>76</v>
      </c>
      <c r="C32" s="17" t="s">
        <v>41</v>
      </c>
      <c r="D32" s="17" t="s">
        <v>79</v>
      </c>
      <c r="E32" s="22">
        <v>8480</v>
      </c>
      <c r="F32" s="16" t="s">
        <v>263</v>
      </c>
    </row>
    <row r="33" spans="1:6" ht="128.25" customHeight="1">
      <c r="A33" s="17" t="s">
        <v>70</v>
      </c>
      <c r="B33" s="17" t="s">
        <v>80</v>
      </c>
      <c r="C33" s="17" t="s">
        <v>41</v>
      </c>
      <c r="D33" s="17" t="s">
        <v>81</v>
      </c>
      <c r="E33" s="22">
        <v>1998</v>
      </c>
      <c r="F33" s="18" t="s">
        <v>264</v>
      </c>
    </row>
    <row r="34" spans="1:6" ht="135.75" customHeight="1">
      <c r="A34" s="17" t="s">
        <v>70</v>
      </c>
      <c r="B34" s="17" t="s">
        <v>80</v>
      </c>
      <c r="C34" s="17" t="s">
        <v>41</v>
      </c>
      <c r="D34" s="17" t="s">
        <v>82</v>
      </c>
      <c r="E34" s="22">
        <v>7252</v>
      </c>
      <c r="F34" s="18" t="s">
        <v>265</v>
      </c>
    </row>
    <row r="35" spans="1:6" ht="144" customHeight="1">
      <c r="A35" s="17" t="s">
        <v>70</v>
      </c>
      <c r="B35" s="17" t="s">
        <v>80</v>
      </c>
      <c r="C35" s="17" t="s">
        <v>41</v>
      </c>
      <c r="D35" s="17" t="s">
        <v>83</v>
      </c>
      <c r="E35" s="22">
        <v>11988</v>
      </c>
      <c r="F35" s="18" t="s">
        <v>266</v>
      </c>
    </row>
    <row r="36" spans="1:6" ht="85.5" customHeight="1">
      <c r="A36" s="17" t="s">
        <v>70</v>
      </c>
      <c r="B36" s="6" t="s">
        <v>84</v>
      </c>
      <c r="C36" s="17" t="s">
        <v>41</v>
      </c>
      <c r="D36" s="17" t="s">
        <v>81</v>
      </c>
      <c r="E36" s="22">
        <v>1440</v>
      </c>
      <c r="F36" s="18" t="s">
        <v>267</v>
      </c>
    </row>
    <row r="37" spans="1:6" ht="89.25" customHeight="1">
      <c r="A37" s="17" t="s">
        <v>70</v>
      </c>
      <c r="B37" s="6" t="s">
        <v>84</v>
      </c>
      <c r="C37" s="17" t="s">
        <v>41</v>
      </c>
      <c r="D37" s="17" t="s">
        <v>82</v>
      </c>
      <c r="E37" s="22">
        <v>2880</v>
      </c>
      <c r="F37" s="18" t="s">
        <v>268</v>
      </c>
    </row>
    <row r="38" spans="1:6" ht="107.25" customHeight="1">
      <c r="A38" s="17" t="s">
        <v>70</v>
      </c>
      <c r="B38" s="6" t="s">
        <v>84</v>
      </c>
      <c r="C38" s="17" t="s">
        <v>41</v>
      </c>
      <c r="D38" s="17" t="s">
        <v>83</v>
      </c>
      <c r="E38" s="22">
        <v>4000</v>
      </c>
      <c r="F38" s="18" t="s">
        <v>269</v>
      </c>
    </row>
    <row r="39" spans="1:6" ht="85.5" customHeight="1">
      <c r="A39" s="17" t="s">
        <v>70</v>
      </c>
      <c r="B39" s="17" t="s">
        <v>85</v>
      </c>
      <c r="C39" s="17" t="s">
        <v>41</v>
      </c>
      <c r="D39" s="17" t="s">
        <v>81</v>
      </c>
      <c r="E39" s="20" t="s">
        <v>227</v>
      </c>
      <c r="F39" s="18" t="s">
        <v>238</v>
      </c>
    </row>
    <row r="40" spans="1:6" ht="86.25" customHeight="1">
      <c r="A40" s="17" t="s">
        <v>70</v>
      </c>
      <c r="B40" s="17" t="s">
        <v>85</v>
      </c>
      <c r="C40" s="17" t="s">
        <v>41</v>
      </c>
      <c r="D40" s="17" t="s">
        <v>82</v>
      </c>
      <c r="E40" s="20" t="s">
        <v>228</v>
      </c>
      <c r="F40" s="18" t="s">
        <v>236</v>
      </c>
    </row>
    <row r="41" spans="1:6" ht="93.75" customHeight="1">
      <c r="A41" s="17" t="s">
        <v>70</v>
      </c>
      <c r="B41" s="17" t="s">
        <v>85</v>
      </c>
      <c r="C41" s="17" t="s">
        <v>41</v>
      </c>
      <c r="D41" s="17" t="s">
        <v>83</v>
      </c>
      <c r="E41" s="20" t="s">
        <v>229</v>
      </c>
      <c r="F41" s="18" t="s">
        <v>239</v>
      </c>
    </row>
    <row r="42" spans="1:6" ht="34.5" customHeight="1">
      <c r="A42" s="17" t="s">
        <v>70</v>
      </c>
      <c r="B42" s="17" t="s">
        <v>86</v>
      </c>
      <c r="C42" s="17" t="s">
        <v>41</v>
      </c>
      <c r="D42" s="17" t="s">
        <v>87</v>
      </c>
      <c r="E42" s="20" t="s">
        <v>230</v>
      </c>
      <c r="F42" s="12"/>
    </row>
    <row r="43" spans="1:6" ht="75" customHeight="1">
      <c r="A43" s="17" t="s">
        <v>70</v>
      </c>
      <c r="B43" s="17" t="s">
        <v>86</v>
      </c>
      <c r="C43" s="17" t="s">
        <v>41</v>
      </c>
      <c r="D43" s="17" t="s">
        <v>88</v>
      </c>
      <c r="E43" s="20" t="s">
        <v>231</v>
      </c>
      <c r="F43" s="12"/>
    </row>
    <row r="44" spans="1:6" ht="28.5">
      <c r="A44" s="17" t="s">
        <v>70</v>
      </c>
      <c r="B44" s="17" t="s">
        <v>86</v>
      </c>
      <c r="C44" s="17" t="s">
        <v>65</v>
      </c>
      <c r="D44" s="18" t="s">
        <v>232</v>
      </c>
      <c r="E44" s="23">
        <v>12</v>
      </c>
      <c r="F44" s="18"/>
    </row>
    <row r="45" spans="1:6" ht="28.5">
      <c r="A45" s="17" t="s">
        <v>70</v>
      </c>
      <c r="B45" s="17" t="s">
        <v>86</v>
      </c>
      <c r="C45" s="17" t="s">
        <v>65</v>
      </c>
      <c r="D45" s="18" t="s">
        <v>271</v>
      </c>
      <c r="E45" s="23">
        <v>5</v>
      </c>
      <c r="F45" s="18"/>
    </row>
    <row r="46" spans="1:6" ht="50.25" customHeight="1">
      <c r="A46" s="17" t="s">
        <v>89</v>
      </c>
      <c r="B46" s="17" t="s">
        <v>90</v>
      </c>
      <c r="C46" s="17" t="s">
        <v>65</v>
      </c>
      <c r="D46" s="17" t="s">
        <v>91</v>
      </c>
      <c r="E46" s="22">
        <v>6</v>
      </c>
      <c r="F46" s="18" t="s">
        <v>92</v>
      </c>
    </row>
    <row r="47" spans="1:6" ht="59.25" customHeight="1">
      <c r="A47" s="17" t="s">
        <v>89</v>
      </c>
      <c r="B47" s="17" t="s">
        <v>90</v>
      </c>
      <c r="C47" s="17" t="s">
        <v>65</v>
      </c>
      <c r="D47" s="17" t="s">
        <v>93</v>
      </c>
      <c r="E47" s="22">
        <v>16</v>
      </c>
      <c r="F47" s="18" t="s">
        <v>92</v>
      </c>
    </row>
    <row r="48" spans="1:6" ht="50.25" customHeight="1">
      <c r="A48" s="17" t="s">
        <v>89</v>
      </c>
      <c r="B48" s="17" t="s">
        <v>90</v>
      </c>
      <c r="C48" s="17" t="s">
        <v>65</v>
      </c>
      <c r="D48" s="17" t="s">
        <v>97</v>
      </c>
      <c r="E48" s="22">
        <v>115</v>
      </c>
      <c r="F48" s="18" t="s">
        <v>98</v>
      </c>
    </row>
    <row r="49" spans="1:6" ht="52.5" customHeight="1">
      <c r="A49" s="17" t="s">
        <v>89</v>
      </c>
      <c r="B49" s="17" t="s">
        <v>90</v>
      </c>
      <c r="C49" s="17" t="s">
        <v>65</v>
      </c>
      <c r="D49" s="17" t="s">
        <v>99</v>
      </c>
      <c r="E49" s="19">
        <v>385</v>
      </c>
      <c r="F49" s="18" t="s">
        <v>100</v>
      </c>
    </row>
    <row r="50" spans="1:6" ht="56.25" customHeight="1">
      <c r="A50" s="17" t="s">
        <v>89</v>
      </c>
      <c r="B50" s="17" t="s">
        <v>90</v>
      </c>
      <c r="C50" s="17" t="s">
        <v>65</v>
      </c>
      <c r="D50" s="17" t="s">
        <v>101</v>
      </c>
      <c r="E50" s="19">
        <v>825</v>
      </c>
      <c r="F50" s="18" t="s">
        <v>102</v>
      </c>
    </row>
    <row r="51" spans="1:6" ht="49.5" customHeight="1">
      <c r="A51" s="17" t="s">
        <v>89</v>
      </c>
      <c r="B51" s="17" t="s">
        <v>90</v>
      </c>
      <c r="C51" s="17" t="s">
        <v>65</v>
      </c>
      <c r="D51" s="17" t="s">
        <v>103</v>
      </c>
      <c r="E51" s="19">
        <v>1350</v>
      </c>
      <c r="F51" s="18" t="s">
        <v>95</v>
      </c>
    </row>
    <row r="52" spans="1:6" ht="48.75" customHeight="1">
      <c r="A52" s="17" t="s">
        <v>89</v>
      </c>
      <c r="B52" s="17" t="s">
        <v>90</v>
      </c>
      <c r="C52" s="17" t="s">
        <v>65</v>
      </c>
      <c r="D52" s="17" t="s">
        <v>104</v>
      </c>
      <c r="E52" s="19">
        <v>1650</v>
      </c>
      <c r="F52" s="18" t="s">
        <v>105</v>
      </c>
    </row>
    <row r="53" spans="1:6" ht="69.75" customHeight="1">
      <c r="A53" s="17" t="s">
        <v>89</v>
      </c>
      <c r="B53" s="17" t="s">
        <v>90</v>
      </c>
      <c r="C53" s="17" t="s">
        <v>65</v>
      </c>
      <c r="D53" s="17" t="s">
        <v>94</v>
      </c>
      <c r="E53" s="22">
        <v>435</v>
      </c>
      <c r="F53" s="18" t="s">
        <v>240</v>
      </c>
    </row>
    <row r="54" spans="1:6" ht="109.5" customHeight="1">
      <c r="A54" s="17" t="s">
        <v>89</v>
      </c>
      <c r="B54" s="17" t="s">
        <v>90</v>
      </c>
      <c r="C54" s="17" t="s">
        <v>65</v>
      </c>
      <c r="D54" s="17" t="s">
        <v>96</v>
      </c>
      <c r="E54" s="17">
        <v>650</v>
      </c>
      <c r="F54" s="18" t="s">
        <v>240</v>
      </c>
    </row>
    <row r="55" spans="1:6" ht="85.5" customHeight="1">
      <c r="A55" s="17" t="s">
        <v>89</v>
      </c>
      <c r="B55" s="17" t="s">
        <v>106</v>
      </c>
      <c r="C55" s="17" t="s">
        <v>65</v>
      </c>
      <c r="D55" s="17" t="s">
        <v>107</v>
      </c>
      <c r="E55" s="22">
        <v>10</v>
      </c>
      <c r="F55" s="18" t="s">
        <v>92</v>
      </c>
    </row>
    <row r="56" spans="1:6" ht="42.75">
      <c r="A56" s="17" t="s">
        <v>89</v>
      </c>
      <c r="B56" s="17" t="s">
        <v>106</v>
      </c>
      <c r="C56" s="17" t="s">
        <v>65</v>
      </c>
      <c r="D56" s="17" t="s">
        <v>108</v>
      </c>
      <c r="E56" s="22">
        <v>100</v>
      </c>
      <c r="F56" s="18" t="s">
        <v>98</v>
      </c>
    </row>
    <row r="57" spans="1:6" ht="42.75">
      <c r="A57" s="17" t="s">
        <v>89</v>
      </c>
      <c r="B57" s="17" t="s">
        <v>106</v>
      </c>
      <c r="C57" s="17" t="s">
        <v>65</v>
      </c>
      <c r="D57" s="17" t="s">
        <v>109</v>
      </c>
      <c r="E57" s="22">
        <v>730</v>
      </c>
      <c r="F57" s="18" t="s">
        <v>100</v>
      </c>
    </row>
    <row r="58" spans="1:6" ht="42.75">
      <c r="A58" s="17" t="s">
        <v>89</v>
      </c>
      <c r="B58" s="17" t="s">
        <v>106</v>
      </c>
      <c r="C58" s="17" t="s">
        <v>65</v>
      </c>
      <c r="D58" s="17" t="s">
        <v>110</v>
      </c>
      <c r="E58" s="22">
        <v>1160</v>
      </c>
      <c r="F58" s="18" t="s">
        <v>111</v>
      </c>
    </row>
    <row r="59" spans="1:6" ht="42.75">
      <c r="A59" s="17" t="s">
        <v>89</v>
      </c>
      <c r="B59" s="17" t="s">
        <v>106</v>
      </c>
      <c r="C59" s="17" t="s">
        <v>65</v>
      </c>
      <c r="D59" s="17" t="s">
        <v>112</v>
      </c>
      <c r="E59" s="22">
        <v>1450</v>
      </c>
      <c r="F59" s="18" t="s">
        <v>113</v>
      </c>
    </row>
    <row r="60" spans="1:6" ht="42.75" customHeight="1">
      <c r="A60" s="17" t="s">
        <v>89</v>
      </c>
      <c r="B60" s="17" t="s">
        <v>114</v>
      </c>
      <c r="C60" s="17" t="s">
        <v>65</v>
      </c>
      <c r="D60" s="17" t="s">
        <v>115</v>
      </c>
      <c r="E60" s="17">
        <v>4</v>
      </c>
      <c r="F60" s="18" t="s">
        <v>116</v>
      </c>
    </row>
    <row r="61" spans="1:6" ht="39.75" customHeight="1">
      <c r="A61" s="17" t="s">
        <v>89</v>
      </c>
      <c r="B61" s="17" t="s">
        <v>114</v>
      </c>
      <c r="C61" s="17" t="s">
        <v>65</v>
      </c>
      <c r="D61" s="17" t="s">
        <v>117</v>
      </c>
      <c r="E61" s="17">
        <v>14</v>
      </c>
      <c r="F61" s="18" t="s">
        <v>116</v>
      </c>
    </row>
    <row r="62" spans="1:6" ht="50.25" customHeight="1">
      <c r="A62" s="17" t="s">
        <v>89</v>
      </c>
      <c r="B62" s="17" t="s">
        <v>114</v>
      </c>
      <c r="C62" s="17" t="s">
        <v>65</v>
      </c>
      <c r="D62" s="17" t="s">
        <v>118</v>
      </c>
      <c r="E62" s="17">
        <v>59</v>
      </c>
      <c r="F62" s="18" t="s">
        <v>119</v>
      </c>
    </row>
    <row r="63" spans="1:6" ht="64.5" customHeight="1">
      <c r="A63" s="17" t="s">
        <v>89</v>
      </c>
      <c r="B63" s="17" t="s">
        <v>120</v>
      </c>
      <c r="C63" s="17" t="s">
        <v>65</v>
      </c>
      <c r="D63" s="17" t="s">
        <v>115</v>
      </c>
      <c r="E63" s="17">
        <v>7</v>
      </c>
      <c r="F63" s="18" t="s">
        <v>121</v>
      </c>
    </row>
    <row r="64" spans="1:6" ht="28.5">
      <c r="A64" s="17" t="s">
        <v>89</v>
      </c>
      <c r="B64" s="17" t="s">
        <v>120</v>
      </c>
      <c r="C64" s="17" t="s">
        <v>65</v>
      </c>
      <c r="D64" s="17" t="s">
        <v>117</v>
      </c>
      <c r="E64" s="17">
        <v>20</v>
      </c>
      <c r="F64" s="18" t="s">
        <v>92</v>
      </c>
    </row>
    <row r="65" spans="1:6" ht="28.5">
      <c r="A65" s="17" t="s">
        <v>89</v>
      </c>
      <c r="B65" s="17" t="s">
        <v>120</v>
      </c>
      <c r="C65" s="17" t="s">
        <v>65</v>
      </c>
      <c r="D65" s="17" t="s">
        <v>118</v>
      </c>
      <c r="E65" s="17">
        <v>50</v>
      </c>
      <c r="F65" s="18" t="s">
        <v>122</v>
      </c>
    </row>
    <row r="66" spans="1:6" ht="28.5">
      <c r="A66" s="17" t="s">
        <v>89</v>
      </c>
      <c r="B66" s="17" t="s">
        <v>120</v>
      </c>
      <c r="C66" s="17" t="s">
        <v>65</v>
      </c>
      <c r="D66" s="17" t="s">
        <v>123</v>
      </c>
      <c r="E66" s="24">
        <v>200</v>
      </c>
      <c r="F66" s="18" t="s">
        <v>98</v>
      </c>
    </row>
    <row r="67" spans="1:6" ht="28.5">
      <c r="A67" s="17" t="s">
        <v>89</v>
      </c>
      <c r="B67" s="17" t="s">
        <v>120</v>
      </c>
      <c r="C67" s="17" t="s">
        <v>65</v>
      </c>
      <c r="D67" s="17" t="s">
        <v>124</v>
      </c>
      <c r="E67" s="24">
        <v>450</v>
      </c>
      <c r="F67" s="18" t="s">
        <v>119</v>
      </c>
    </row>
    <row r="68" spans="1:6" ht="48.75" customHeight="1">
      <c r="A68" s="17" t="s">
        <v>89</v>
      </c>
      <c r="B68" s="17" t="s">
        <v>126</v>
      </c>
      <c r="C68" s="17" t="s">
        <v>65</v>
      </c>
      <c r="D68" s="17" t="s">
        <v>127</v>
      </c>
      <c r="E68" s="19">
        <v>17</v>
      </c>
      <c r="F68" s="18" t="s">
        <v>128</v>
      </c>
    </row>
    <row r="69" spans="1:6" ht="49.5" customHeight="1">
      <c r="A69" s="17" t="s">
        <v>89</v>
      </c>
      <c r="B69" s="17" t="s">
        <v>126</v>
      </c>
      <c r="C69" s="17" t="s">
        <v>65</v>
      </c>
      <c r="D69" s="17" t="s">
        <v>129</v>
      </c>
      <c r="E69" s="19">
        <v>44</v>
      </c>
      <c r="F69" s="18" t="s">
        <v>128</v>
      </c>
    </row>
    <row r="70" spans="1:6" ht="43.5" customHeight="1">
      <c r="A70" s="17" t="s">
        <v>89</v>
      </c>
      <c r="B70" s="17" t="s">
        <v>126</v>
      </c>
      <c r="C70" s="17" t="s">
        <v>65</v>
      </c>
      <c r="D70" s="17" t="s">
        <v>130</v>
      </c>
      <c r="E70" s="19">
        <v>98</v>
      </c>
      <c r="F70" s="18" t="s">
        <v>102</v>
      </c>
    </row>
    <row r="71" spans="1:6" ht="58.5" customHeight="1">
      <c r="A71" s="17" t="s">
        <v>89</v>
      </c>
      <c r="B71" s="17" t="s">
        <v>131</v>
      </c>
      <c r="C71" s="17" t="s">
        <v>226</v>
      </c>
      <c r="D71" s="17" t="s">
        <v>67</v>
      </c>
      <c r="E71" s="19">
        <v>10</v>
      </c>
      <c r="F71" s="18" t="s">
        <v>272</v>
      </c>
    </row>
    <row r="72" spans="1:6" ht="75" customHeight="1">
      <c r="A72" s="17" t="s">
        <v>89</v>
      </c>
      <c r="B72" s="17" t="s">
        <v>131</v>
      </c>
      <c r="C72" s="17" t="s">
        <v>226</v>
      </c>
      <c r="D72" s="17" t="s">
        <v>132</v>
      </c>
      <c r="E72" s="19">
        <v>30</v>
      </c>
      <c r="F72" s="18" t="s">
        <v>276</v>
      </c>
    </row>
    <row r="73" spans="1:6" ht="59.25" customHeight="1">
      <c r="A73" s="17" t="s">
        <v>89</v>
      </c>
      <c r="B73" s="17" t="s">
        <v>131</v>
      </c>
      <c r="C73" s="17" t="s">
        <v>226</v>
      </c>
      <c r="D73" s="17" t="s">
        <v>133</v>
      </c>
      <c r="E73" s="19">
        <v>50</v>
      </c>
      <c r="F73" s="18" t="s">
        <v>273</v>
      </c>
    </row>
    <row r="74" spans="1:6" ht="60" customHeight="1">
      <c r="A74" s="17" t="s">
        <v>89</v>
      </c>
      <c r="B74" s="17" t="s">
        <v>131</v>
      </c>
      <c r="C74" s="17" t="s">
        <v>226</v>
      </c>
      <c r="D74" s="17" t="s">
        <v>135</v>
      </c>
      <c r="E74" s="17">
        <v>85</v>
      </c>
      <c r="F74" s="18" t="s">
        <v>274</v>
      </c>
    </row>
    <row r="75" spans="1:6" ht="54.75" customHeight="1">
      <c r="A75" s="17" t="s">
        <v>89</v>
      </c>
      <c r="B75" s="17" t="s">
        <v>131</v>
      </c>
      <c r="C75" s="17" t="s">
        <v>226</v>
      </c>
      <c r="D75" s="17" t="s">
        <v>136</v>
      </c>
      <c r="E75" s="17">
        <v>125</v>
      </c>
      <c r="F75" s="18" t="s">
        <v>275</v>
      </c>
    </row>
    <row r="76" spans="1:6" ht="44.25" customHeight="1">
      <c r="A76" s="17" t="s">
        <v>89</v>
      </c>
      <c r="B76" s="17" t="s">
        <v>137</v>
      </c>
      <c r="C76" s="17" t="s">
        <v>65</v>
      </c>
      <c r="D76" s="17" t="s">
        <v>138</v>
      </c>
      <c r="E76" s="22">
        <v>25</v>
      </c>
      <c r="F76" s="18" t="s">
        <v>95</v>
      </c>
    </row>
    <row r="77" spans="1:6" ht="46.5" customHeight="1">
      <c r="A77" s="17" t="s">
        <v>89</v>
      </c>
      <c r="B77" s="17" t="s">
        <v>137</v>
      </c>
      <c r="C77" s="17" t="s">
        <v>65</v>
      </c>
      <c r="D77" s="17" t="s">
        <v>139</v>
      </c>
      <c r="E77" s="19">
        <v>60</v>
      </c>
      <c r="F77" s="18" t="s">
        <v>95</v>
      </c>
    </row>
    <row r="78" spans="1:6" ht="46.5" customHeight="1">
      <c r="A78" s="17" t="s">
        <v>89</v>
      </c>
      <c r="B78" s="17" t="s">
        <v>137</v>
      </c>
      <c r="C78" s="17" t="s">
        <v>65</v>
      </c>
      <c r="D78" s="17" t="s">
        <v>140</v>
      </c>
      <c r="E78" s="19">
        <v>160</v>
      </c>
      <c r="F78" s="18" t="s">
        <v>95</v>
      </c>
    </row>
    <row r="79" spans="1:6" ht="42.75">
      <c r="A79" s="17" t="s">
        <v>89</v>
      </c>
      <c r="B79" s="17" t="s">
        <v>141</v>
      </c>
      <c r="C79" s="17" t="s">
        <v>65</v>
      </c>
      <c r="D79" s="17" t="s">
        <v>245</v>
      </c>
      <c r="E79" s="22">
        <v>8</v>
      </c>
      <c r="F79" s="18" t="s">
        <v>142</v>
      </c>
    </row>
    <row r="80" spans="1:6" ht="42.75">
      <c r="A80" s="17" t="s">
        <v>89</v>
      </c>
      <c r="B80" s="17" t="s">
        <v>141</v>
      </c>
      <c r="C80" s="17" t="s">
        <v>65</v>
      </c>
      <c r="D80" s="17" t="s">
        <v>246</v>
      </c>
      <c r="E80" s="22">
        <v>60</v>
      </c>
      <c r="F80" s="18" t="s">
        <v>142</v>
      </c>
    </row>
    <row r="81" spans="1:6" ht="42.75">
      <c r="A81" s="17" t="s">
        <v>89</v>
      </c>
      <c r="B81" s="17" t="s">
        <v>141</v>
      </c>
      <c r="C81" s="17" t="s">
        <v>65</v>
      </c>
      <c r="D81" s="17" t="s">
        <v>143</v>
      </c>
      <c r="E81" s="22">
        <v>100</v>
      </c>
      <c r="F81" s="18" t="s">
        <v>142</v>
      </c>
    </row>
    <row r="82" spans="1:6" ht="42.75">
      <c r="A82" s="17" t="s">
        <v>89</v>
      </c>
      <c r="B82" s="17" t="s">
        <v>141</v>
      </c>
      <c r="C82" s="17" t="s">
        <v>65</v>
      </c>
      <c r="D82" s="17" t="s">
        <v>144</v>
      </c>
      <c r="E82" s="22">
        <v>140</v>
      </c>
      <c r="F82" s="18" t="s">
        <v>142</v>
      </c>
    </row>
    <row r="83" spans="1:6" ht="42.75">
      <c r="A83" s="17" t="s">
        <v>89</v>
      </c>
      <c r="B83" s="17" t="s">
        <v>141</v>
      </c>
      <c r="C83" s="17" t="s">
        <v>65</v>
      </c>
      <c r="D83" s="17" t="s">
        <v>145</v>
      </c>
      <c r="E83" s="22">
        <v>200</v>
      </c>
      <c r="F83" s="18" t="s">
        <v>142</v>
      </c>
    </row>
    <row r="84" spans="1:6" ht="42.75">
      <c r="A84" s="17" t="s">
        <v>89</v>
      </c>
      <c r="B84" s="17" t="s">
        <v>141</v>
      </c>
      <c r="C84" s="17" t="s">
        <v>65</v>
      </c>
      <c r="D84" s="17" t="s">
        <v>146</v>
      </c>
      <c r="E84" s="22">
        <v>300</v>
      </c>
      <c r="F84" s="18" t="s">
        <v>142</v>
      </c>
    </row>
    <row r="85" spans="1:6" ht="52.5" customHeight="1">
      <c r="A85" s="19" t="s">
        <v>89</v>
      </c>
      <c r="B85" s="17" t="s">
        <v>147</v>
      </c>
      <c r="C85" s="17" t="s">
        <v>65</v>
      </c>
      <c r="D85" s="17" t="s">
        <v>148</v>
      </c>
      <c r="E85" s="25">
        <v>1</v>
      </c>
      <c r="F85" s="18" t="s">
        <v>121</v>
      </c>
    </row>
    <row r="86" spans="1:6" ht="59.25" customHeight="1">
      <c r="A86" s="19" t="s">
        <v>89</v>
      </c>
      <c r="B86" s="17" t="s">
        <v>147</v>
      </c>
      <c r="C86" s="17" t="s">
        <v>65</v>
      </c>
      <c r="D86" s="17" t="s">
        <v>149</v>
      </c>
      <c r="E86" s="25">
        <v>10</v>
      </c>
      <c r="F86" s="18" t="s">
        <v>150</v>
      </c>
    </row>
    <row r="87" spans="1:6" ht="53.25" customHeight="1">
      <c r="A87" s="19" t="s">
        <v>89</v>
      </c>
      <c r="B87" s="17" t="s">
        <v>147</v>
      </c>
      <c r="C87" s="17" t="s">
        <v>65</v>
      </c>
      <c r="D87" s="17" t="s">
        <v>151</v>
      </c>
      <c r="E87" s="25">
        <v>35</v>
      </c>
      <c r="F87" s="18" t="s">
        <v>134</v>
      </c>
    </row>
    <row r="88" spans="1:6" ht="54" customHeight="1">
      <c r="A88" s="19" t="s">
        <v>89</v>
      </c>
      <c r="B88" s="17" t="s">
        <v>153</v>
      </c>
      <c r="C88" s="7" t="s">
        <v>65</v>
      </c>
      <c r="D88" s="7" t="s">
        <v>247</v>
      </c>
      <c r="E88" s="25">
        <v>55</v>
      </c>
      <c r="F88" s="18" t="s">
        <v>119</v>
      </c>
    </row>
    <row r="89" spans="1:6" ht="50.25" customHeight="1">
      <c r="A89" s="19" t="s">
        <v>89</v>
      </c>
      <c r="B89" s="17" t="s">
        <v>153</v>
      </c>
      <c r="C89" s="7" t="s">
        <v>65</v>
      </c>
      <c r="D89" s="7" t="s">
        <v>248</v>
      </c>
      <c r="E89" s="25">
        <v>125</v>
      </c>
      <c r="F89" s="18" t="s">
        <v>152</v>
      </c>
    </row>
    <row r="90" spans="1:6" ht="55.5" customHeight="1">
      <c r="A90" s="19" t="s">
        <v>89</v>
      </c>
      <c r="B90" s="17" t="s">
        <v>153</v>
      </c>
      <c r="C90" s="7" t="s">
        <v>65</v>
      </c>
      <c r="D90" s="7" t="s">
        <v>154</v>
      </c>
      <c r="E90" s="25">
        <v>188</v>
      </c>
      <c r="F90" s="18" t="s">
        <v>128</v>
      </c>
    </row>
    <row r="91" spans="1:6" ht="51" customHeight="1">
      <c r="A91" s="19" t="s">
        <v>89</v>
      </c>
      <c r="B91" s="17" t="s">
        <v>155</v>
      </c>
      <c r="C91" s="17" t="s">
        <v>65</v>
      </c>
      <c r="D91" s="17" t="s">
        <v>156</v>
      </c>
      <c r="E91" s="25">
        <v>35</v>
      </c>
      <c r="F91" s="18" t="s">
        <v>152</v>
      </c>
    </row>
    <row r="92" spans="1:6" ht="48.75" customHeight="1">
      <c r="A92" s="19" t="s">
        <v>89</v>
      </c>
      <c r="B92" s="17" t="s">
        <v>155</v>
      </c>
      <c r="C92" s="17" t="s">
        <v>65</v>
      </c>
      <c r="D92" s="17" t="s">
        <v>157</v>
      </c>
      <c r="E92" s="25">
        <v>65</v>
      </c>
      <c r="F92" s="18" t="s">
        <v>152</v>
      </c>
    </row>
    <row r="93" spans="1:6" ht="56.25" customHeight="1">
      <c r="A93" s="19" t="s">
        <v>89</v>
      </c>
      <c r="B93" s="17" t="s">
        <v>155</v>
      </c>
      <c r="C93" s="17" t="s">
        <v>65</v>
      </c>
      <c r="D93" s="17" t="s">
        <v>252</v>
      </c>
      <c r="E93" s="25">
        <v>105</v>
      </c>
      <c r="F93" s="18" t="s">
        <v>152</v>
      </c>
    </row>
    <row r="94" spans="1:6" ht="28.5">
      <c r="A94" s="19" t="s">
        <v>89</v>
      </c>
      <c r="B94" s="17" t="s">
        <v>155</v>
      </c>
      <c r="C94" s="17" t="s">
        <v>65</v>
      </c>
      <c r="D94" s="17" t="s">
        <v>125</v>
      </c>
      <c r="E94" s="25">
        <v>250</v>
      </c>
      <c r="F94" s="18" t="s">
        <v>152</v>
      </c>
    </row>
    <row r="95" spans="1:6" ht="53.25" customHeight="1">
      <c r="A95" s="19" t="s">
        <v>89</v>
      </c>
      <c r="B95" s="17" t="s">
        <v>158</v>
      </c>
      <c r="C95" s="17" t="s">
        <v>65</v>
      </c>
      <c r="D95" s="17" t="s">
        <v>123</v>
      </c>
      <c r="E95" s="25">
        <v>50</v>
      </c>
      <c r="F95" s="18" t="s">
        <v>105</v>
      </c>
    </row>
    <row r="96" spans="1:6" ht="51.75" customHeight="1">
      <c r="A96" s="19" t="s">
        <v>89</v>
      </c>
      <c r="B96" s="17" t="s">
        <v>158</v>
      </c>
      <c r="C96" s="17" t="s">
        <v>65</v>
      </c>
      <c r="D96" s="17" t="s">
        <v>159</v>
      </c>
      <c r="E96" s="25">
        <v>75</v>
      </c>
      <c r="F96" s="18" t="s">
        <v>105</v>
      </c>
    </row>
    <row r="97" spans="1:6" ht="57.75" customHeight="1">
      <c r="A97" s="19" t="s">
        <v>89</v>
      </c>
      <c r="B97" s="17" t="s">
        <v>158</v>
      </c>
      <c r="C97" s="17" t="s">
        <v>65</v>
      </c>
      <c r="D97" s="17" t="s">
        <v>160</v>
      </c>
      <c r="E97" s="25">
        <v>150</v>
      </c>
      <c r="F97" s="18" t="s">
        <v>105</v>
      </c>
    </row>
    <row r="98" spans="1:6" ht="52.5" customHeight="1">
      <c r="A98" s="19" t="s">
        <v>89</v>
      </c>
      <c r="B98" s="17" t="s">
        <v>158</v>
      </c>
      <c r="C98" s="17" t="s">
        <v>65</v>
      </c>
      <c r="D98" s="17" t="s">
        <v>161</v>
      </c>
      <c r="E98" s="25">
        <v>270</v>
      </c>
      <c r="F98" s="18" t="s">
        <v>105</v>
      </c>
    </row>
    <row r="99" spans="1:6" ht="54" customHeight="1">
      <c r="A99" s="19" t="s">
        <v>89</v>
      </c>
      <c r="B99" s="17" t="s">
        <v>158</v>
      </c>
      <c r="C99" s="17" t="s">
        <v>65</v>
      </c>
      <c r="D99" s="17" t="s">
        <v>162</v>
      </c>
      <c r="E99" s="25">
        <v>660</v>
      </c>
      <c r="F99" s="18" t="s">
        <v>105</v>
      </c>
    </row>
    <row r="100" spans="1:6" ht="57" customHeight="1">
      <c r="A100" s="19" t="s">
        <v>89</v>
      </c>
      <c r="B100" s="19" t="s">
        <v>163</v>
      </c>
      <c r="C100" s="8" t="s">
        <v>65</v>
      </c>
      <c r="D100" s="8" t="s">
        <v>164</v>
      </c>
      <c r="E100" s="25">
        <v>65</v>
      </c>
      <c r="F100" s="18" t="s">
        <v>98</v>
      </c>
    </row>
    <row r="101" spans="1:6" ht="54" customHeight="1">
      <c r="A101" s="19" t="s">
        <v>89</v>
      </c>
      <c r="B101" s="19" t="s">
        <v>163</v>
      </c>
      <c r="C101" s="8" t="s">
        <v>65</v>
      </c>
      <c r="D101" s="9" t="s">
        <v>165</v>
      </c>
      <c r="E101" s="25">
        <v>100</v>
      </c>
      <c r="F101" s="18" t="s">
        <v>150</v>
      </c>
    </row>
    <row r="102" spans="1:6" ht="28.5">
      <c r="A102" s="19" t="s">
        <v>89</v>
      </c>
      <c r="B102" s="19" t="s">
        <v>163</v>
      </c>
      <c r="C102" s="8" t="s">
        <v>65</v>
      </c>
      <c r="D102" s="9" t="s">
        <v>166</v>
      </c>
      <c r="E102" s="25">
        <v>130</v>
      </c>
      <c r="F102" s="18" t="s">
        <v>134</v>
      </c>
    </row>
    <row r="103" spans="1:6" ht="28.5">
      <c r="A103" s="19" t="s">
        <v>89</v>
      </c>
      <c r="B103" s="19" t="s">
        <v>163</v>
      </c>
      <c r="C103" s="8" t="s">
        <v>65</v>
      </c>
      <c r="D103" s="9" t="s">
        <v>167</v>
      </c>
      <c r="E103" s="25">
        <v>160</v>
      </c>
      <c r="F103" s="18" t="s">
        <v>168</v>
      </c>
    </row>
    <row r="104" spans="1:6" ht="28.5">
      <c r="A104" s="19" t="s">
        <v>89</v>
      </c>
      <c r="B104" s="19" t="s">
        <v>163</v>
      </c>
      <c r="C104" s="8" t="s">
        <v>65</v>
      </c>
      <c r="D104" s="9" t="s">
        <v>169</v>
      </c>
      <c r="E104" s="23">
        <v>190</v>
      </c>
      <c r="F104" s="18" t="s">
        <v>168</v>
      </c>
    </row>
    <row r="105" spans="1:6" ht="37.5" customHeight="1">
      <c r="A105" s="17" t="s">
        <v>170</v>
      </c>
      <c r="B105" s="37" t="s">
        <v>171</v>
      </c>
      <c r="C105" s="38"/>
      <c r="D105" s="38"/>
      <c r="E105" s="38"/>
      <c r="F105" s="38"/>
    </row>
    <row r="106" spans="1:6" ht="95.25" customHeight="1">
      <c r="A106" s="19" t="s">
        <v>172</v>
      </c>
      <c r="B106" s="10" t="s">
        <v>173</v>
      </c>
      <c r="C106" s="17" t="s">
        <v>65</v>
      </c>
      <c r="D106" s="11" t="s">
        <v>174</v>
      </c>
      <c r="E106" s="26">
        <v>3000</v>
      </c>
      <c r="F106" s="18"/>
    </row>
    <row r="107" spans="1:6" ht="88.5" customHeight="1">
      <c r="A107" s="19" t="s">
        <v>172</v>
      </c>
      <c r="B107" s="10" t="s">
        <v>173</v>
      </c>
      <c r="C107" s="8" t="s">
        <v>65</v>
      </c>
      <c r="D107" s="11" t="s">
        <v>175</v>
      </c>
      <c r="E107" s="26">
        <v>5000</v>
      </c>
      <c r="F107" s="18"/>
    </row>
    <row r="108" spans="1:6" ht="75.75" customHeight="1">
      <c r="A108" s="17" t="s">
        <v>176</v>
      </c>
      <c r="B108" s="17" t="s">
        <v>241</v>
      </c>
      <c r="C108" s="17" t="s">
        <v>242</v>
      </c>
      <c r="D108" s="17"/>
      <c r="E108" s="27">
        <v>1500</v>
      </c>
      <c r="F108" s="18"/>
    </row>
    <row r="109" spans="1:6" ht="32.25" customHeight="1">
      <c r="A109" s="12" t="s">
        <v>177</v>
      </c>
      <c r="B109" s="17" t="s">
        <v>178</v>
      </c>
      <c r="C109" s="17" t="s">
        <v>41</v>
      </c>
      <c r="D109" s="17" t="s">
        <v>251</v>
      </c>
      <c r="E109" s="17">
        <v>5000</v>
      </c>
      <c r="F109" s="17"/>
    </row>
    <row r="110" spans="1:6" ht="36" customHeight="1">
      <c r="A110" s="12" t="s">
        <v>177</v>
      </c>
      <c r="B110" s="17" t="s">
        <v>179</v>
      </c>
      <c r="C110" s="17" t="s">
        <v>41</v>
      </c>
      <c r="D110" s="17" t="s">
        <v>251</v>
      </c>
      <c r="E110" s="17">
        <v>6200</v>
      </c>
      <c r="F110" s="17"/>
    </row>
    <row r="111" spans="1:6" ht="32.25" customHeight="1">
      <c r="A111" s="17" t="s">
        <v>177</v>
      </c>
      <c r="B111" s="17" t="s">
        <v>180</v>
      </c>
      <c r="C111" s="17" t="s">
        <v>41</v>
      </c>
      <c r="D111" s="17" t="s">
        <v>251</v>
      </c>
      <c r="E111" s="17">
        <v>7500</v>
      </c>
      <c r="F111" s="17"/>
    </row>
    <row r="112" spans="1:6" ht="45" customHeight="1">
      <c r="A112" s="17" t="s">
        <v>177</v>
      </c>
      <c r="B112" s="17" t="s">
        <v>181</v>
      </c>
      <c r="C112" s="17" t="s">
        <v>41</v>
      </c>
      <c r="D112" s="17" t="s">
        <v>251</v>
      </c>
      <c r="E112" s="17">
        <v>9300</v>
      </c>
      <c r="F112" s="17"/>
    </row>
    <row r="113" spans="1:6" ht="49.5" customHeight="1">
      <c r="A113" s="17" t="s">
        <v>177</v>
      </c>
      <c r="B113" s="17" t="s">
        <v>182</v>
      </c>
      <c r="C113" s="17" t="s">
        <v>41</v>
      </c>
      <c r="D113" s="17" t="s">
        <v>251</v>
      </c>
      <c r="E113" s="17">
        <v>7000</v>
      </c>
      <c r="F113" s="17"/>
    </row>
    <row r="114" spans="1:6" ht="36.75" customHeight="1">
      <c r="A114" s="17" t="s">
        <v>177</v>
      </c>
      <c r="B114" s="17" t="s">
        <v>183</v>
      </c>
      <c r="C114" s="17" t="s">
        <v>41</v>
      </c>
      <c r="D114" s="17" t="s">
        <v>251</v>
      </c>
      <c r="E114" s="17">
        <v>9000</v>
      </c>
      <c r="F114" s="17"/>
    </row>
    <row r="115" spans="1:6" ht="42.75" customHeight="1">
      <c r="A115" s="17" t="s">
        <v>177</v>
      </c>
      <c r="B115" s="17" t="s">
        <v>184</v>
      </c>
      <c r="C115" s="17" t="s">
        <v>41</v>
      </c>
      <c r="D115" s="17" t="s">
        <v>251</v>
      </c>
      <c r="E115" s="17">
        <v>15000</v>
      </c>
      <c r="F115" s="17"/>
    </row>
    <row r="116" spans="1:6" ht="39.75" customHeight="1">
      <c r="A116" s="17" t="s">
        <v>177</v>
      </c>
      <c r="B116" s="17" t="s">
        <v>185</v>
      </c>
      <c r="C116" s="17" t="s">
        <v>41</v>
      </c>
      <c r="D116" s="17" t="s">
        <v>251</v>
      </c>
      <c r="E116" s="17">
        <v>15000</v>
      </c>
      <c r="F116" s="17"/>
    </row>
    <row r="117" spans="1:6" ht="28.5">
      <c r="A117" s="17" t="s">
        <v>177</v>
      </c>
      <c r="B117" s="35" t="s">
        <v>186</v>
      </c>
      <c r="C117" s="17" t="s">
        <v>187</v>
      </c>
      <c r="D117" s="17" t="s">
        <v>249</v>
      </c>
      <c r="E117" s="27">
        <v>6</v>
      </c>
      <c r="F117" s="17"/>
    </row>
    <row r="118" spans="1:6" ht="28.5">
      <c r="A118" s="17" t="s">
        <v>177</v>
      </c>
      <c r="B118" s="35"/>
      <c r="C118" s="17" t="s">
        <v>187</v>
      </c>
      <c r="D118" s="17" t="s">
        <v>250</v>
      </c>
      <c r="E118" s="27">
        <v>12</v>
      </c>
      <c r="F118" s="17"/>
    </row>
    <row r="119" spans="1:6" ht="38.25" customHeight="1">
      <c r="A119" s="17" t="s">
        <v>177</v>
      </c>
      <c r="B119" s="35"/>
      <c r="C119" s="17" t="s">
        <v>187</v>
      </c>
      <c r="D119" s="17" t="s">
        <v>188</v>
      </c>
      <c r="E119" s="27">
        <v>29</v>
      </c>
      <c r="F119" s="17"/>
    </row>
    <row r="120" spans="1:6" ht="43.5" customHeight="1">
      <c r="A120" s="34" t="s">
        <v>224</v>
      </c>
      <c r="B120" s="35" t="s">
        <v>225</v>
      </c>
      <c r="C120" s="17" t="s">
        <v>41</v>
      </c>
      <c r="D120" s="17" t="s">
        <v>189</v>
      </c>
      <c r="E120" s="27">
        <v>1000</v>
      </c>
      <c r="F120" s="17"/>
    </row>
    <row r="121" spans="1:6" ht="43.5" customHeight="1">
      <c r="A121" s="34"/>
      <c r="B121" s="35"/>
      <c r="C121" s="17" t="s">
        <v>41</v>
      </c>
      <c r="D121" s="17" t="s">
        <v>190</v>
      </c>
      <c r="E121" s="27">
        <v>3000</v>
      </c>
      <c r="F121" s="17"/>
    </row>
    <row r="122" spans="1:6" ht="36" customHeight="1">
      <c r="A122" s="34"/>
      <c r="B122" s="35" t="s">
        <v>191</v>
      </c>
      <c r="C122" s="17" t="s">
        <v>41</v>
      </c>
      <c r="D122" s="17" t="s">
        <v>189</v>
      </c>
      <c r="E122" s="27">
        <v>1000</v>
      </c>
      <c r="F122" s="4"/>
    </row>
    <row r="123" spans="1:6" ht="37.5" customHeight="1">
      <c r="A123" s="34"/>
      <c r="B123" s="35"/>
      <c r="C123" s="17" t="s">
        <v>41</v>
      </c>
      <c r="D123" s="17" t="s">
        <v>190</v>
      </c>
      <c r="E123" s="27">
        <v>9000</v>
      </c>
      <c r="F123" s="4"/>
    </row>
    <row r="124" spans="1:6" ht="42.75" customHeight="1">
      <c r="A124" s="17" t="s">
        <v>192</v>
      </c>
      <c r="B124" s="17" t="s">
        <v>193</v>
      </c>
      <c r="C124" s="17" t="s">
        <v>41</v>
      </c>
      <c r="D124" s="17" t="s">
        <v>194</v>
      </c>
      <c r="E124" s="27">
        <v>2000</v>
      </c>
      <c r="F124" s="17"/>
    </row>
    <row r="125" spans="1:6" ht="43.5" customHeight="1">
      <c r="A125" s="17" t="s">
        <v>192</v>
      </c>
      <c r="B125" s="17" t="s">
        <v>193</v>
      </c>
      <c r="C125" s="17" t="s">
        <v>41</v>
      </c>
      <c r="D125" s="17" t="s">
        <v>195</v>
      </c>
      <c r="E125" s="27">
        <v>3000</v>
      </c>
      <c r="F125" s="17"/>
    </row>
    <row r="126" spans="1:6" ht="40.5" customHeight="1">
      <c r="A126" s="17"/>
      <c r="B126" s="17" t="s">
        <v>196</v>
      </c>
      <c r="C126" s="17" t="s">
        <v>197</v>
      </c>
      <c r="D126" s="17" t="s">
        <v>251</v>
      </c>
      <c r="E126" s="27">
        <v>1200</v>
      </c>
      <c r="F126" s="17"/>
    </row>
    <row r="127" spans="1:6" ht="44.25" customHeight="1">
      <c r="A127" s="17" t="s">
        <v>192</v>
      </c>
      <c r="B127" s="17" t="s">
        <v>198</v>
      </c>
      <c r="C127" s="17" t="s">
        <v>41</v>
      </c>
      <c r="D127" s="17" t="s">
        <v>251</v>
      </c>
      <c r="E127" s="27">
        <v>4000</v>
      </c>
      <c r="F127" s="17"/>
    </row>
    <row r="128" spans="1:6" ht="41.25" customHeight="1">
      <c r="A128" s="35" t="s">
        <v>192</v>
      </c>
      <c r="B128" s="17" t="s">
        <v>199</v>
      </c>
      <c r="C128" s="17" t="s">
        <v>41</v>
      </c>
      <c r="D128" s="17" t="s">
        <v>251</v>
      </c>
      <c r="E128" s="27">
        <v>5000</v>
      </c>
      <c r="F128" s="17"/>
    </row>
    <row r="129" spans="1:6" ht="71.25" customHeight="1">
      <c r="A129" s="35"/>
      <c r="B129" s="17" t="s">
        <v>200</v>
      </c>
      <c r="C129" s="17" t="s">
        <v>41</v>
      </c>
      <c r="D129" s="17" t="s">
        <v>251</v>
      </c>
      <c r="E129" s="27">
        <v>8000</v>
      </c>
      <c r="F129" s="17"/>
    </row>
    <row r="130" spans="1:6" ht="40.5" customHeight="1">
      <c r="A130" s="17" t="s">
        <v>201</v>
      </c>
      <c r="B130" s="17" t="s">
        <v>202</v>
      </c>
      <c r="C130" s="17" t="s">
        <v>203</v>
      </c>
      <c r="D130" s="17" t="s">
        <v>251</v>
      </c>
      <c r="E130" s="17">
        <v>200</v>
      </c>
      <c r="F130" s="17"/>
    </row>
    <row r="131" spans="1:6" ht="40.5" customHeight="1">
      <c r="A131" s="17" t="s">
        <v>201</v>
      </c>
      <c r="B131" s="17" t="s">
        <v>204</v>
      </c>
      <c r="C131" s="17" t="s">
        <v>203</v>
      </c>
      <c r="D131" s="17" t="s">
        <v>205</v>
      </c>
      <c r="E131" s="17">
        <v>50</v>
      </c>
      <c r="F131" s="17"/>
    </row>
    <row r="132" spans="1:6" ht="42" customHeight="1">
      <c r="A132" s="17" t="s">
        <v>201</v>
      </c>
      <c r="B132" s="17" t="s">
        <v>204</v>
      </c>
      <c r="C132" s="17" t="s">
        <v>203</v>
      </c>
      <c r="D132" s="17" t="s">
        <v>206</v>
      </c>
      <c r="E132" s="17">
        <v>20</v>
      </c>
      <c r="F132" s="17"/>
    </row>
    <row r="133" spans="1:6" ht="45.75" customHeight="1">
      <c r="A133" s="17" t="s">
        <v>201</v>
      </c>
      <c r="B133" s="17" t="s">
        <v>207</v>
      </c>
      <c r="C133" s="17" t="s">
        <v>208</v>
      </c>
      <c r="D133" s="17" t="s">
        <v>251</v>
      </c>
      <c r="E133" s="27">
        <v>1</v>
      </c>
      <c r="F133" s="17"/>
    </row>
    <row r="134" spans="1:6" ht="51.75" customHeight="1">
      <c r="A134" s="35" t="s">
        <v>209</v>
      </c>
      <c r="B134" s="17" t="s">
        <v>210</v>
      </c>
      <c r="C134" s="17" t="s">
        <v>41</v>
      </c>
      <c r="D134" s="17" t="s">
        <v>251</v>
      </c>
      <c r="E134" s="19">
        <v>2000</v>
      </c>
      <c r="F134" s="17" t="s">
        <v>211</v>
      </c>
    </row>
    <row r="135" spans="1:6" ht="75" customHeight="1">
      <c r="A135" s="35"/>
      <c r="B135" s="35" t="s">
        <v>212</v>
      </c>
      <c r="C135" s="17" t="s">
        <v>41</v>
      </c>
      <c r="D135" s="17" t="s">
        <v>213</v>
      </c>
      <c r="E135" s="17">
        <v>2000</v>
      </c>
      <c r="F135" s="17" t="s">
        <v>214</v>
      </c>
    </row>
    <row r="136" spans="1:6" ht="89.25" customHeight="1">
      <c r="A136" s="35"/>
      <c r="B136" s="35"/>
      <c r="C136" s="17" t="s">
        <v>41</v>
      </c>
      <c r="D136" s="17" t="s">
        <v>215</v>
      </c>
      <c r="E136" s="17">
        <v>2500</v>
      </c>
      <c r="F136" s="17" t="s">
        <v>216</v>
      </c>
    </row>
    <row r="137" spans="1:6" ht="48" customHeight="1">
      <c r="A137" s="17" t="s">
        <v>217</v>
      </c>
      <c r="B137" s="17" t="s">
        <v>217</v>
      </c>
      <c r="C137" s="17" t="s">
        <v>41</v>
      </c>
      <c r="D137" s="17" t="s">
        <v>218</v>
      </c>
      <c r="E137" s="17">
        <v>3100</v>
      </c>
      <c r="F137" s="35" t="s">
        <v>219</v>
      </c>
    </row>
    <row r="138" spans="1:6" ht="85.5" customHeight="1">
      <c r="A138" s="17" t="s">
        <v>217</v>
      </c>
      <c r="B138" s="17" t="s">
        <v>217</v>
      </c>
      <c r="C138" s="17" t="s">
        <v>41</v>
      </c>
      <c r="D138" s="17" t="s">
        <v>220</v>
      </c>
      <c r="E138" s="17">
        <v>4400</v>
      </c>
      <c r="F138" s="35"/>
    </row>
    <row r="139" spans="1:6" ht="87" customHeight="1">
      <c r="A139" s="17" t="s">
        <v>217</v>
      </c>
      <c r="B139" s="17" t="s">
        <v>217</v>
      </c>
      <c r="C139" s="17" t="s">
        <v>41</v>
      </c>
      <c r="D139" s="17" t="s">
        <v>221</v>
      </c>
      <c r="E139" s="17">
        <v>5000</v>
      </c>
      <c r="F139" s="35"/>
    </row>
    <row r="140" spans="1:6" ht="60" customHeight="1">
      <c r="A140" s="17" t="s">
        <v>217</v>
      </c>
      <c r="B140" s="17" t="s">
        <v>217</v>
      </c>
      <c r="C140" s="17" t="s">
        <v>41</v>
      </c>
      <c r="D140" s="17" t="s">
        <v>222</v>
      </c>
      <c r="E140" s="17">
        <v>6000</v>
      </c>
      <c r="F140" s="35"/>
    </row>
    <row r="141" spans="1:6" ht="60.75" customHeight="1">
      <c r="A141" s="17" t="s">
        <v>217</v>
      </c>
      <c r="B141" s="17" t="s">
        <v>217</v>
      </c>
      <c r="C141" s="17" t="s">
        <v>41</v>
      </c>
      <c r="D141" s="17" t="s">
        <v>223</v>
      </c>
      <c r="E141" s="17">
        <v>8000</v>
      </c>
      <c r="F141" s="35"/>
    </row>
    <row r="142" spans="1:6" ht="27.75" customHeight="1">
      <c r="A142" s="21"/>
      <c r="B142" s="21"/>
      <c r="C142" s="21"/>
      <c r="D142" s="21"/>
      <c r="E142" s="21"/>
      <c r="F142" s="21"/>
    </row>
    <row r="143" spans="1:6">
      <c r="A143" s="13"/>
      <c r="B143" s="28"/>
      <c r="C143" s="28"/>
      <c r="D143" s="28"/>
      <c r="E143" s="28"/>
      <c r="F143" s="28"/>
    </row>
    <row r="144" spans="1:6">
      <c r="A144" s="28"/>
      <c r="B144" s="28"/>
      <c r="C144" s="28"/>
      <c r="D144" s="28"/>
      <c r="E144" s="28"/>
      <c r="F144" s="28"/>
    </row>
  </sheetData>
  <mergeCells count="19">
    <mergeCell ref="F2:F3"/>
    <mergeCell ref="F137:F141"/>
    <mergeCell ref="F4:F7"/>
    <mergeCell ref="A2:B3"/>
    <mergeCell ref="A1:F1"/>
    <mergeCell ref="C2:C3"/>
    <mergeCell ref="D2:D3"/>
    <mergeCell ref="E2:E3"/>
    <mergeCell ref="A5:A6"/>
    <mergeCell ref="A120:A123"/>
    <mergeCell ref="A128:A129"/>
    <mergeCell ref="A134:A136"/>
    <mergeCell ref="B8:B10"/>
    <mergeCell ref="B11:B13"/>
    <mergeCell ref="B117:B119"/>
    <mergeCell ref="B120:B121"/>
    <mergeCell ref="B122:B123"/>
    <mergeCell ref="B135:B136"/>
    <mergeCell ref="B105:F105"/>
  </mergeCells>
  <phoneticPr fontId="4" type="noConversion"/>
  <pageMargins left="0.39370078740157483" right="0.39370078740157483" top="0.39370078740157483" bottom="0.39370078740157483" header="0.31496062992125984" footer="0.31496062992125984"/>
  <pageSetup paperSize="8" orientation="landscape" r:id="rId1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42"/>
  <sheetViews>
    <sheetView topLeftCell="A76" workbookViewId="0">
      <selection activeCell="J106" sqref="J106"/>
    </sheetView>
  </sheetViews>
  <sheetFormatPr defaultColWidth="9" defaultRowHeight="13.5"/>
  <sheetData>
    <row r="2" spans="3:3" ht="14.25">
      <c r="C2" s="1">
        <v>0.45</v>
      </c>
    </row>
    <row r="3" spans="3:3" ht="14.25">
      <c r="C3" s="1">
        <v>-0.6</v>
      </c>
    </row>
    <row r="4" spans="3:3" ht="14.25">
      <c r="C4" s="1">
        <v>-0.57999999999999996</v>
      </c>
    </row>
    <row r="5" spans="3:3" ht="14.25">
      <c r="C5" s="1">
        <v>-0.57999999999999996</v>
      </c>
    </row>
    <row r="6" spans="3:3" ht="14.25">
      <c r="C6" s="1">
        <v>-0.5</v>
      </c>
    </row>
    <row r="7" spans="3:3" ht="14.25">
      <c r="C7" s="1">
        <v>-0.44</v>
      </c>
    </row>
    <row r="8" spans="3:3" ht="14.25">
      <c r="C8" s="1">
        <v>-0.43</v>
      </c>
    </row>
    <row r="9" spans="3:3" ht="14.25">
      <c r="C9" s="1">
        <v>-0.43</v>
      </c>
    </row>
    <row r="10" spans="3:3" ht="14.25">
      <c r="C10" s="1">
        <v>-0.4</v>
      </c>
    </row>
    <row r="11" spans="3:3" ht="14.25">
      <c r="C11" s="1">
        <v>-0.4</v>
      </c>
    </row>
    <row r="12" spans="3:3" ht="14.25">
      <c r="C12" s="1">
        <v>-0.36</v>
      </c>
    </row>
    <row r="13" spans="3:3" ht="14.25">
      <c r="C13" s="1">
        <v>-0.3</v>
      </c>
    </row>
    <row r="14" spans="3:3" ht="14.25">
      <c r="C14" s="1">
        <v>-0.27</v>
      </c>
    </row>
    <row r="15" spans="3:3" ht="14.25">
      <c r="C15" s="1">
        <v>-0.26</v>
      </c>
    </row>
    <row r="16" spans="3:3" ht="14.25">
      <c r="C16" s="1">
        <v>-0.25</v>
      </c>
    </row>
    <row r="17" spans="3:3" ht="14.25">
      <c r="C17" s="1">
        <v>-0.25</v>
      </c>
    </row>
    <row r="18" spans="3:3" ht="14.25">
      <c r="C18" s="1">
        <v>-0.21</v>
      </c>
    </row>
    <row r="19" spans="3:3" ht="14.25">
      <c r="C19" s="1">
        <v>-0.2</v>
      </c>
    </row>
    <row r="20" spans="3:3" ht="14.25">
      <c r="C20" s="1">
        <v>-0.2</v>
      </c>
    </row>
    <row r="21" spans="3:3" ht="14.25">
      <c r="C21" s="1">
        <v>-0.18</v>
      </c>
    </row>
    <row r="22" spans="3:3" ht="14.25">
      <c r="C22" s="1">
        <v>-0.16</v>
      </c>
    </row>
    <row r="23" spans="3:3" ht="14.25">
      <c r="C23" s="1">
        <v>-0.14000000000000001</v>
      </c>
    </row>
    <row r="24" spans="3:3" ht="14.25">
      <c r="C24" s="1">
        <v>-0.1</v>
      </c>
    </row>
    <row r="25" spans="3:3" ht="14.25">
      <c r="C25" s="1">
        <v>0</v>
      </c>
    </row>
    <row r="26" spans="3:3" ht="14.25">
      <c r="C26" s="1">
        <v>0</v>
      </c>
    </row>
    <row r="27" spans="3:3" ht="14.25">
      <c r="C27" s="1">
        <v>0</v>
      </c>
    </row>
    <row r="28" spans="3:3" ht="14.25">
      <c r="C28" s="1">
        <v>0</v>
      </c>
    </row>
    <row r="29" spans="3:3" ht="14.25">
      <c r="C29" s="1">
        <v>0</v>
      </c>
    </row>
    <row r="30" spans="3:3" ht="14.25">
      <c r="C30" s="1">
        <v>0</v>
      </c>
    </row>
    <row r="31" spans="3:3" ht="14.25">
      <c r="C31" s="1">
        <v>0</v>
      </c>
    </row>
    <row r="32" spans="3:3" ht="14.25">
      <c r="C32" s="1">
        <v>0</v>
      </c>
    </row>
    <row r="33" spans="3:3" ht="14.25">
      <c r="C33" s="1">
        <v>0</v>
      </c>
    </row>
    <row r="34" spans="3:3" ht="14.25">
      <c r="C34" s="1">
        <v>0</v>
      </c>
    </row>
    <row r="35" spans="3:3" ht="14.25">
      <c r="C35" s="1">
        <v>0</v>
      </c>
    </row>
    <row r="36" spans="3:3" ht="14.25">
      <c r="C36" s="1">
        <v>0</v>
      </c>
    </row>
    <row r="37" spans="3:3" ht="14.25">
      <c r="C37" s="1">
        <v>0</v>
      </c>
    </row>
    <row r="38" spans="3:3" ht="14.25">
      <c r="C38" s="1">
        <v>0</v>
      </c>
    </row>
    <row r="39" spans="3:3" ht="14.25">
      <c r="C39" s="1">
        <v>0</v>
      </c>
    </row>
    <row r="40" spans="3:3" ht="14.25">
      <c r="C40" s="1">
        <v>0</v>
      </c>
    </row>
    <row r="41" spans="3:3" ht="14.25">
      <c r="C41" s="1">
        <v>0</v>
      </c>
    </row>
    <row r="42" spans="3:3" ht="14.25">
      <c r="C42" s="1">
        <v>0</v>
      </c>
    </row>
    <row r="43" spans="3:3" ht="14.25">
      <c r="C43" s="1">
        <v>0</v>
      </c>
    </row>
    <row r="44" spans="3:3" ht="14.25">
      <c r="C44" s="1">
        <v>0</v>
      </c>
    </row>
    <row r="45" spans="3:3" ht="14.25">
      <c r="C45" s="1">
        <v>0</v>
      </c>
    </row>
    <row r="46" spans="3:3" ht="14.25">
      <c r="C46" s="1">
        <v>0</v>
      </c>
    </row>
    <row r="47" spans="3:3" ht="14.25">
      <c r="C47" s="1">
        <v>0</v>
      </c>
    </row>
    <row r="48" spans="3:3" ht="14.25">
      <c r="C48" s="1">
        <v>0</v>
      </c>
    </row>
    <row r="49" spans="3:3" ht="14.25">
      <c r="C49" s="1">
        <v>0</v>
      </c>
    </row>
    <row r="50" spans="3:3" ht="14.25">
      <c r="C50" s="1">
        <v>0</v>
      </c>
    </row>
    <row r="51" spans="3:3" ht="14.25">
      <c r="C51" s="1">
        <v>0</v>
      </c>
    </row>
    <row r="52" spans="3:3" ht="14.25">
      <c r="C52" s="1">
        <v>0</v>
      </c>
    </row>
    <row r="53" spans="3:3" ht="14.25">
      <c r="C53" s="1">
        <v>0</v>
      </c>
    </row>
    <row r="54" spans="3:3" ht="14.25">
      <c r="C54" s="1">
        <v>0</v>
      </c>
    </row>
    <row r="55" spans="3:3" ht="14.25">
      <c r="C55" s="1">
        <v>0</v>
      </c>
    </row>
    <row r="56" spans="3:3" ht="14.25">
      <c r="C56" s="1">
        <v>0</v>
      </c>
    </row>
    <row r="57" spans="3:3" ht="14.25">
      <c r="C57" s="1">
        <v>0</v>
      </c>
    </row>
    <row r="58" spans="3:3" ht="14.25">
      <c r="C58" s="1">
        <v>0</v>
      </c>
    </row>
    <row r="59" spans="3:3" ht="14.25">
      <c r="C59" s="1">
        <v>0</v>
      </c>
    </row>
    <row r="60" spans="3:3" ht="14.25">
      <c r="C60" s="1">
        <v>0</v>
      </c>
    </row>
    <row r="61" spans="3:3" ht="14.25">
      <c r="C61" s="1">
        <v>0</v>
      </c>
    </row>
    <row r="62" spans="3:3" ht="14.25">
      <c r="C62" s="1">
        <v>0</v>
      </c>
    </row>
    <row r="63" spans="3:3" ht="14.25">
      <c r="C63" s="1">
        <v>0</v>
      </c>
    </row>
    <row r="64" spans="3:3" ht="14.25">
      <c r="C64" s="1">
        <v>0</v>
      </c>
    </row>
    <row r="65" spans="3:3" ht="14.25">
      <c r="C65" s="1">
        <v>0</v>
      </c>
    </row>
    <row r="66" spans="3:3" ht="14.25">
      <c r="C66" s="1">
        <v>0</v>
      </c>
    </row>
    <row r="67" spans="3:3" ht="14.25">
      <c r="C67" s="1">
        <v>0</v>
      </c>
    </row>
    <row r="68" spans="3:3" ht="14.25">
      <c r="C68" s="1">
        <v>0</v>
      </c>
    </row>
    <row r="69" spans="3:3" ht="14.25">
      <c r="C69" s="1">
        <v>0</v>
      </c>
    </row>
    <row r="70" spans="3:3" ht="14.25">
      <c r="C70" s="1">
        <v>0</v>
      </c>
    </row>
    <row r="71" spans="3:3" ht="14.25">
      <c r="C71" s="1">
        <v>0</v>
      </c>
    </row>
    <row r="72" spans="3:3" ht="14.25">
      <c r="C72" s="1">
        <v>0</v>
      </c>
    </row>
    <row r="73" spans="3:3" ht="14.25">
      <c r="C73" s="1">
        <v>0</v>
      </c>
    </row>
    <row r="74" spans="3:3" ht="14.25">
      <c r="C74" s="1">
        <v>0</v>
      </c>
    </row>
    <row r="75" spans="3:3" ht="14.25">
      <c r="C75" s="1">
        <v>7.0000000000000007E-2</v>
      </c>
    </row>
    <row r="76" spans="3:3" ht="14.25">
      <c r="C76" s="1">
        <v>0.2</v>
      </c>
    </row>
    <row r="77" spans="3:3" ht="14.25">
      <c r="C77" s="1">
        <v>0.2</v>
      </c>
    </row>
    <row r="78" spans="3:3" ht="14.25">
      <c r="C78" s="1">
        <v>0.2</v>
      </c>
    </row>
    <row r="79" spans="3:3" ht="14.25">
      <c r="C79" s="1">
        <v>0.2</v>
      </c>
    </row>
    <row r="80" spans="3:3" ht="14.25">
      <c r="C80" s="1">
        <v>0.2</v>
      </c>
    </row>
    <row r="81" spans="3:3" ht="14.25">
      <c r="C81" s="1">
        <v>0.2</v>
      </c>
    </row>
    <row r="82" spans="3:3" ht="14.25">
      <c r="C82" s="1">
        <v>0.2</v>
      </c>
    </row>
    <row r="83" spans="3:3" ht="14.25">
      <c r="C83" s="1">
        <v>0.2</v>
      </c>
    </row>
    <row r="84" spans="3:3" ht="14.25">
      <c r="C84" s="1">
        <v>0.22</v>
      </c>
    </row>
    <row r="85" spans="3:3" ht="14.25">
      <c r="C85" s="1">
        <v>0.23</v>
      </c>
    </row>
    <row r="86" spans="3:3" ht="14.25">
      <c r="C86" s="1">
        <v>0.25</v>
      </c>
    </row>
    <row r="87" spans="3:3" ht="14.25">
      <c r="C87" s="1">
        <v>0.33</v>
      </c>
    </row>
    <row r="88" spans="3:3" ht="14.25">
      <c r="C88" s="1">
        <v>0.33</v>
      </c>
    </row>
    <row r="89" spans="3:3" ht="14.25">
      <c r="C89" s="1">
        <v>0.36</v>
      </c>
    </row>
    <row r="90" spans="3:3" ht="14.25">
      <c r="C90" s="1">
        <v>0.44</v>
      </c>
    </row>
    <row r="91" spans="3:3" ht="14.25">
      <c r="C91" s="1">
        <v>0.45</v>
      </c>
    </row>
    <row r="92" spans="3:3" ht="14.25">
      <c r="C92" s="1">
        <v>0.45</v>
      </c>
    </row>
    <row r="93" spans="3:3" ht="14.25">
      <c r="C93" s="1">
        <v>0.45</v>
      </c>
    </row>
    <row r="94" spans="3:3" ht="14.25">
      <c r="C94" s="1">
        <v>0.45</v>
      </c>
    </row>
    <row r="95" spans="3:3" ht="14.25">
      <c r="C95" s="1">
        <v>0.45</v>
      </c>
    </row>
    <row r="96" spans="3:3" ht="14.25">
      <c r="C96" s="1">
        <v>0.5</v>
      </c>
    </row>
    <row r="97" spans="3:3" ht="14.25">
      <c r="C97" s="1">
        <v>0.54</v>
      </c>
    </row>
    <row r="98" spans="3:3" ht="14.25">
      <c r="C98" s="1">
        <v>0.55000000000000004</v>
      </c>
    </row>
    <row r="99" spans="3:3" ht="14.25">
      <c r="C99" s="1">
        <v>0.55000000000000004</v>
      </c>
    </row>
    <row r="100" spans="3:3" ht="14.25">
      <c r="C100" s="1">
        <v>0.56000000000000005</v>
      </c>
    </row>
    <row r="101" spans="3:3" ht="14.25">
      <c r="C101" s="1">
        <v>0.6</v>
      </c>
    </row>
    <row r="102" spans="3:3" ht="14.25">
      <c r="C102" s="1">
        <v>0.6</v>
      </c>
    </row>
    <row r="103" spans="3:3" ht="14.25">
      <c r="C103" s="1">
        <v>0.6</v>
      </c>
    </row>
    <row r="104" spans="3:3" ht="14.25">
      <c r="C104" s="1">
        <v>0.6</v>
      </c>
    </row>
    <row r="105" spans="3:3" ht="14.25">
      <c r="C105" s="1">
        <v>0.67</v>
      </c>
    </row>
    <row r="106" spans="3:3" ht="14.25">
      <c r="C106" s="1">
        <v>1.06</v>
      </c>
    </row>
    <row r="107" spans="3:3" ht="14.25">
      <c r="C107" s="15">
        <v>1.06</v>
      </c>
    </row>
    <row r="108" spans="3:3" ht="14.25">
      <c r="C108" s="1">
        <v>1.7</v>
      </c>
    </row>
    <row r="109" spans="3:3" ht="14.25">
      <c r="C109" s="1">
        <v>1.82</v>
      </c>
    </row>
    <row r="110" spans="3:3" ht="14.25">
      <c r="C110" s="1">
        <v>1.9</v>
      </c>
    </row>
    <row r="111" spans="3:3" ht="14.25">
      <c r="C111" s="1"/>
    </row>
    <row r="112" spans="3:3" ht="14.25">
      <c r="C112" s="1"/>
    </row>
    <row r="113" spans="3:3" ht="14.25">
      <c r="C113" s="1"/>
    </row>
    <row r="114" spans="3:3" ht="14.25">
      <c r="C114" s="1"/>
    </row>
    <row r="115" spans="3:3" ht="14.25">
      <c r="C115" s="1"/>
    </row>
    <row r="116" spans="3:3" ht="14.25">
      <c r="C116" s="1"/>
    </row>
    <row r="117" spans="3:3" ht="14.25">
      <c r="C117" s="1"/>
    </row>
    <row r="118" spans="3:3" ht="14.25">
      <c r="C118" s="1"/>
    </row>
    <row r="119" spans="3:3" ht="14.25">
      <c r="C119" s="1"/>
    </row>
    <row r="120" spans="3:3" ht="14.25">
      <c r="C120" s="1"/>
    </row>
    <row r="121" spans="3:3" ht="14.25">
      <c r="C121" s="1"/>
    </row>
    <row r="122" spans="3:3" ht="14.25">
      <c r="C122" s="1"/>
    </row>
    <row r="123" spans="3:3" ht="14.25">
      <c r="C123" s="1"/>
    </row>
    <row r="124" spans="3:3" ht="14.25">
      <c r="C124" s="1"/>
    </row>
    <row r="125" spans="3:3" ht="14.25">
      <c r="C125" s="1"/>
    </row>
    <row r="126" spans="3:3" ht="14.25">
      <c r="C126" s="1"/>
    </row>
    <row r="127" spans="3:3" ht="14.25">
      <c r="C127" s="1"/>
    </row>
    <row r="128" spans="3:3" ht="14.25">
      <c r="C128" s="1"/>
    </row>
    <row r="129" spans="3:3" ht="14.25">
      <c r="C129" s="1"/>
    </row>
    <row r="130" spans="3:3" ht="14.25">
      <c r="C130" s="1"/>
    </row>
    <row r="131" spans="3:3" ht="14.25">
      <c r="C131" s="1"/>
    </row>
    <row r="132" spans="3:3" ht="14.25">
      <c r="C132" s="1"/>
    </row>
    <row r="133" spans="3:3" ht="14.25">
      <c r="C133" s="1"/>
    </row>
    <row r="134" spans="3:3" ht="14.25">
      <c r="C134" s="1"/>
    </row>
    <row r="135" spans="3:3" ht="14.25">
      <c r="C135" s="1"/>
    </row>
    <row r="136" spans="3:3" ht="14.25">
      <c r="C136" s="14"/>
    </row>
    <row r="137" spans="3:3" ht="14.25">
      <c r="C137" s="1"/>
    </row>
    <row r="138" spans="3:3" ht="14.25">
      <c r="C138" s="1"/>
    </row>
    <row r="139" spans="3:3" ht="14.25">
      <c r="C139" s="1"/>
    </row>
    <row r="140" spans="3:3" ht="14.25">
      <c r="C140" s="1"/>
    </row>
    <row r="141" spans="3:3" ht="14.25">
      <c r="C141" s="1"/>
    </row>
    <row r="142" spans="3:3" ht="14.25">
      <c r="C142" s="1"/>
    </row>
  </sheetData>
  <autoFilter ref="C2:C142">
    <sortState ref="C3:C143">
      <sortCondition ref="C2:C143"/>
    </sortState>
  </autoFilter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附着物补偿分类明细表</vt:lpstr>
      <vt:lpstr>青苗补偿分类明细表</vt:lpstr>
      <vt:lpstr>Sheet3</vt:lpstr>
      <vt:lpstr>青苗补偿分类明细表!Print_Titles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2019-04-03T07:10:55Z</cp:lastPrinted>
  <dcterms:created xsi:type="dcterms:W3CDTF">2019-03-19T00:57:00Z</dcterms:created>
  <dcterms:modified xsi:type="dcterms:W3CDTF">2019-04-04T04:15:26Z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