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9"/>
  </bookViews>
  <sheets>
    <sheet name="8-1" sheetId="1" r:id="rId1"/>
    <sheet name="8-2" sheetId="5" r:id="rId2"/>
    <sheet name="8-3" sheetId="4" r:id="rId3"/>
    <sheet name="8-3续" sheetId="2" r:id="rId4"/>
    <sheet name="8-4" sheetId="7" r:id="rId5"/>
    <sheet name="8-5 " sheetId="10" r:id="rId6"/>
    <sheet name="8-6" sheetId="6" r:id="rId7"/>
    <sheet name="8-7" sheetId="11" r:id="rId8"/>
    <sheet name="8-8" sheetId="13" r:id="rId9"/>
    <sheet name="8-9 " sheetId="12" r:id="rId10"/>
    <sheet name="8-10 " sheetId="14" r:id="rId11"/>
    <sheet name="8-11" sheetId="8" r:id="rId12"/>
    <sheet name="8-11续1" sheetId="9" r:id="rId13"/>
    <sheet name="8-11续2" sheetId="3" r:id="rId14"/>
  </sheets>
  <calcPr calcId="144525"/>
</workbook>
</file>

<file path=xl/sharedStrings.xml><?xml version="1.0" encoding="utf-8"?>
<sst xmlns="http://schemas.openxmlformats.org/spreadsheetml/2006/main" count="525" uniqueCount="277">
  <si>
    <t>8-1 地方一般公共预算收入</t>
  </si>
  <si>
    <t>单位：万元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</si>
  <si>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</si>
  <si>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2023</t>
    </r>
    <r>
      <rPr>
        <sz val="9"/>
        <rFont val="宋体"/>
        <charset val="134"/>
      </rPr>
      <t>年</t>
    </r>
  </si>
  <si>
    <t>地级</t>
  </si>
  <si>
    <t>县级</t>
  </si>
  <si>
    <t>乡镇级</t>
  </si>
  <si>
    <t>地方一般公共预算收入</t>
  </si>
  <si>
    <t xml:space="preserve">   税收收入</t>
  </si>
  <si>
    <t>　　增值税</t>
  </si>
  <si>
    <t>　　企业所得税</t>
  </si>
  <si>
    <t>　　个人所得税</t>
  </si>
  <si>
    <t>　　资源税</t>
  </si>
  <si>
    <t>　　城市维护建设税</t>
  </si>
  <si>
    <t>　　房产税</t>
  </si>
  <si>
    <t>　　印花税</t>
  </si>
  <si>
    <t>　　城镇土地使用税</t>
  </si>
  <si>
    <t>　　土地增值税</t>
  </si>
  <si>
    <t>　　车船税</t>
  </si>
  <si>
    <t>　　耕地占用税</t>
  </si>
  <si>
    <t>　　契税</t>
  </si>
  <si>
    <t xml:space="preserve">        烟叶税</t>
  </si>
  <si>
    <t xml:space="preserve">        环保保护税</t>
  </si>
  <si>
    <t>　　其他税收收入</t>
  </si>
  <si>
    <t xml:space="preserve">   非税收入</t>
  </si>
  <si>
    <t>　　专项收入</t>
  </si>
  <si>
    <t>　　行政事业性收费收入</t>
  </si>
  <si>
    <t>　　罚没收入</t>
  </si>
  <si>
    <t>　　国有资本经营收入</t>
  </si>
  <si>
    <t>　　国有资源（资产）有偿使用收入</t>
  </si>
  <si>
    <t>　　其他收入</t>
  </si>
  <si>
    <t>8-2 地方一般公共预算支出</t>
  </si>
  <si>
    <r>
      <rPr>
        <sz val="10.5"/>
        <rFont val="宋体"/>
        <charset val="134"/>
      </rPr>
      <t>单位：万元</t>
    </r>
    <r>
      <rPr>
        <sz val="10.5"/>
        <rFont val="Arial Narrow"/>
        <charset val="134"/>
      </rPr>
      <t xml:space="preserve"> </t>
    </r>
  </si>
  <si>
    <t>地方一般公共预算支出</t>
  </si>
  <si>
    <t xml:space="preserve">        一般公共服务支出</t>
  </si>
  <si>
    <t xml:space="preserve">        外交支出</t>
  </si>
  <si>
    <t xml:space="preserve">        国防支出</t>
  </si>
  <si>
    <t xml:space="preserve">        公共安全支出</t>
  </si>
  <si>
    <t xml:space="preserve">        教育支出</t>
  </si>
  <si>
    <t xml:space="preserve">        科学技术支出</t>
  </si>
  <si>
    <t xml:space="preserve">        文化体育与传媒支出</t>
  </si>
  <si>
    <t xml:space="preserve">        社会保障和就业支出</t>
  </si>
  <si>
    <t xml:space="preserve">        卫生健康支出</t>
  </si>
  <si>
    <t xml:space="preserve">        节能环保支出</t>
  </si>
  <si>
    <t xml:space="preserve">        城乡社区支出</t>
  </si>
  <si>
    <t xml:space="preserve">        农林水支出</t>
  </si>
  <si>
    <t xml:space="preserve">        交通运输支出</t>
  </si>
  <si>
    <t xml:space="preserve">        资源勘探信息等支出</t>
  </si>
  <si>
    <t xml:space="preserve">        商业服务业等支出</t>
  </si>
  <si>
    <t xml:space="preserve">        金融支出</t>
  </si>
  <si>
    <t xml:space="preserve">        援助其他地区支出</t>
  </si>
  <si>
    <t xml:space="preserve">        自然资源海洋气象等支出</t>
  </si>
  <si>
    <t xml:space="preserve">        住房保障支出</t>
  </si>
  <si>
    <t xml:space="preserve">        粮油物资储备支出</t>
  </si>
  <si>
    <t xml:space="preserve">        预备费</t>
  </si>
  <si>
    <t xml:space="preserve">        灾害防治及应急管理支出</t>
  </si>
  <si>
    <t xml:space="preserve">        其他支出</t>
  </si>
  <si>
    <t xml:space="preserve">        债务付息支出</t>
  </si>
  <si>
    <t xml:space="preserve">        债务发行费用支出</t>
  </si>
  <si>
    <t>8-3 各县（市、区）一般公共预算收支情况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</si>
  <si>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</si>
  <si>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t>市直</t>
  </si>
  <si>
    <t>江城区</t>
  </si>
  <si>
    <t>海陵区</t>
  </si>
  <si>
    <t>高新区</t>
  </si>
  <si>
    <t>阳东区</t>
  </si>
  <si>
    <t>阳西县</t>
  </si>
  <si>
    <t>阳春市</t>
  </si>
  <si>
    <t>滨海新区</t>
  </si>
  <si>
    <t>一、一般公共预算收入</t>
  </si>
  <si>
    <t>税收收入</t>
  </si>
  <si>
    <t xml:space="preserve">    增值税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</si>
  <si>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</si>
  <si>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</si>
  <si>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</si>
  <si>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</si>
  <si>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</si>
  <si>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</si>
  <si>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</si>
  <si>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</si>
  <si>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</si>
  <si>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</si>
  <si>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</si>
  <si>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</si>
  <si>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</si>
  <si>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</si>
  <si>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非税收入</t>
  </si>
  <si>
    <t>二、一般公共预算支出</t>
  </si>
  <si>
    <t xml:space="preserve">  一般公共服务</t>
  </si>
  <si>
    <t xml:space="preserve">  国防</t>
  </si>
  <si>
    <t xml:space="preserve">  公共安全</t>
  </si>
  <si>
    <t xml:space="preserve">  教育</t>
  </si>
  <si>
    <t xml:space="preserve">  科学技术</t>
  </si>
  <si>
    <t xml:space="preserve">  文化体育与传媒</t>
  </si>
  <si>
    <t xml:space="preserve">  社会保障和就业</t>
  </si>
  <si>
    <t xml:space="preserve">  卫生健康</t>
  </si>
  <si>
    <t xml:space="preserve">  节能环保</t>
  </si>
  <si>
    <t xml:space="preserve">  城乡社区</t>
  </si>
  <si>
    <t xml:space="preserve">  农林水</t>
  </si>
  <si>
    <t xml:space="preserve">  交通运输</t>
  </si>
  <si>
    <t xml:space="preserve">  资源勘探信息等</t>
  </si>
  <si>
    <t xml:space="preserve">  商业服务业等</t>
  </si>
  <si>
    <t xml:space="preserve">  金融支出</t>
  </si>
  <si>
    <t xml:space="preserve">  援助其他地区支出</t>
  </si>
  <si>
    <t xml:space="preserve">  自然资源海洋气象</t>
  </si>
  <si>
    <t xml:space="preserve">  住房保障支出</t>
  </si>
  <si>
    <t xml:space="preserve">  粮油物资储备管理事务</t>
  </si>
  <si>
    <t xml:space="preserve">  灾害防治及应急管理支出</t>
  </si>
  <si>
    <t xml:space="preserve">  其他支出</t>
  </si>
  <si>
    <t xml:space="preserve">  债务付息支出</t>
  </si>
  <si>
    <t xml:space="preserve">  债务发行费用支出</t>
  </si>
  <si>
    <t>8-3  续表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</si>
  <si>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目</t>
    </r>
  </si>
  <si>
    <t>单位</t>
  </si>
  <si>
    <r>
      <rPr>
        <sz val="10"/>
        <rFont val="Arial Narrow"/>
        <charset val="134"/>
      </rPr>
      <t>2023</t>
    </r>
    <r>
      <rPr>
        <sz val="10"/>
        <rFont val="宋体"/>
        <charset val="134"/>
      </rPr>
      <t>年</t>
    </r>
  </si>
  <si>
    <r>
      <rPr>
        <sz val="10"/>
        <rFont val="Arial Narrow"/>
        <charset val="134"/>
      </rPr>
      <t>2023</t>
    </r>
    <r>
      <rPr>
        <sz val="10"/>
        <rFont val="宋体"/>
        <charset val="134"/>
      </rPr>
      <t>年比</t>
    </r>
    <r>
      <rPr>
        <sz val="10"/>
        <rFont val="Arial Narrow"/>
        <charset val="134"/>
      </rPr>
      <t>2022</t>
    </r>
    <r>
      <rPr>
        <sz val="10"/>
        <rFont val="宋体"/>
        <charset val="134"/>
      </rPr>
      <t>年增长</t>
    </r>
    <r>
      <rPr>
        <sz val="10"/>
        <rFont val="Arial Narrow"/>
        <charset val="134"/>
      </rPr>
      <t>%</t>
    </r>
  </si>
  <si>
    <t>万元</t>
  </si>
  <si>
    <t xml:space="preserve">               市    直      </t>
  </si>
  <si>
    <t xml:space="preserve">               江城区</t>
  </si>
  <si>
    <t xml:space="preserve">               海陵区</t>
  </si>
  <si>
    <t xml:space="preserve">               高新区</t>
  </si>
  <si>
    <t xml:space="preserve">               阳东区</t>
  </si>
  <si>
    <t xml:space="preserve">               阳西县</t>
  </si>
  <si>
    <t xml:space="preserve">               阳春市</t>
  </si>
  <si>
    <t xml:space="preserve">               滨海新区</t>
  </si>
  <si>
    <t xml:space="preserve"> 地方一般公共预算支出</t>
  </si>
  <si>
    <t>8-4 金融机构数</t>
  </si>
  <si>
    <r>
      <rPr>
        <sz val="10.5"/>
        <rFont val="宋体"/>
        <charset val="134"/>
      </rPr>
      <t>单位：个</t>
    </r>
    <r>
      <rPr>
        <sz val="10.5"/>
        <rFont val="Arial Narrow"/>
        <charset val="134"/>
      </rPr>
      <t xml:space="preserve">  </t>
    </r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</si>
  <si>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目</t>
    </r>
  </si>
  <si>
    <t>2022年</t>
  </si>
  <si>
    <t>市辖区</t>
  </si>
  <si>
    <t>金融机构</t>
  </si>
  <si>
    <t xml:space="preserve">    国家银行</t>
  </si>
  <si>
    <t xml:space="preserve">          # 国有独资商业银行</t>
  </si>
  <si>
    <t xml:space="preserve">            政策性银行</t>
  </si>
  <si>
    <t xml:space="preserve">            邮政储蓄机构</t>
  </si>
  <si>
    <t xml:space="preserve">    股份制商业银行</t>
  </si>
  <si>
    <t xml:space="preserve">    法人银行</t>
  </si>
  <si>
    <t xml:space="preserve">         # 农村商业银行</t>
  </si>
  <si>
    <t xml:space="preserve">            村镇银行</t>
  </si>
  <si>
    <t xml:space="preserve">    外资银行</t>
  </si>
  <si>
    <t>注：市辖区包括江城区、海陵和高新区</t>
  </si>
  <si>
    <t>8-5 金融机构本外币存贷款余额</t>
  </si>
  <si>
    <t>2019年</t>
  </si>
  <si>
    <t>2020年</t>
  </si>
  <si>
    <t>2021年</t>
  </si>
  <si>
    <r>
      <rPr>
        <sz val="8.5"/>
        <rFont val="Arial Narrow"/>
        <charset val="134"/>
      </rPr>
      <t>2023</t>
    </r>
    <r>
      <rPr>
        <sz val="8.5"/>
        <rFont val="方正书宋_GBK"/>
        <charset val="134"/>
      </rPr>
      <t>年</t>
    </r>
  </si>
  <si>
    <t>一、各项存款</t>
  </si>
  <si>
    <t>亿元</t>
  </si>
  <si>
    <t xml:space="preserve">    境内存款</t>
  </si>
  <si>
    <t xml:space="preserve">        住户存款</t>
  </si>
  <si>
    <t xml:space="preserve">            活期存款</t>
  </si>
  <si>
    <t xml:space="preserve">            定期及其他存款</t>
  </si>
  <si>
    <t xml:space="preserve">        非金融企业存款</t>
  </si>
  <si>
    <t xml:space="preserve">        机关团体存款</t>
  </si>
  <si>
    <t xml:space="preserve">        财政性存款</t>
  </si>
  <si>
    <t xml:space="preserve">        非银行业金融机构存款</t>
  </si>
  <si>
    <t xml:space="preserve">    境外存款</t>
  </si>
  <si>
    <t>二、各项贷款</t>
  </si>
  <si>
    <t xml:space="preserve">    境内贷款</t>
  </si>
  <si>
    <t xml:space="preserve">        住户贷款</t>
  </si>
  <si>
    <t xml:space="preserve">            短期贷款</t>
  </si>
  <si>
    <t xml:space="preserve">            中长期贷款</t>
  </si>
  <si>
    <t xml:space="preserve">        企（事）业单位贷款</t>
  </si>
  <si>
    <t xml:space="preserve">    境外贷款</t>
  </si>
  <si>
    <t>8-6 金融机构人民币存贷款余额</t>
  </si>
  <si>
    <t>8-7 各县（市、区）金融机构存贷款余额</t>
  </si>
  <si>
    <r>
      <rPr>
        <sz val="10.5"/>
        <rFont val="宋体"/>
        <charset val="134"/>
      </rPr>
      <t>单位：亿元</t>
    </r>
    <r>
      <rPr>
        <sz val="10.5"/>
        <rFont val="Arial Narrow"/>
        <charset val="134"/>
      </rPr>
      <t xml:space="preserve">  </t>
    </r>
  </si>
  <si>
    <t>一、金融机构本外币存款余额</t>
  </si>
  <si>
    <t>二、金融机构本外币贷款余额</t>
  </si>
  <si>
    <t>三、金融机构人民币存款余额</t>
  </si>
  <si>
    <t>四、金融机构人民币贷款余额</t>
  </si>
  <si>
    <t>8-8 财产保险公司主要指标</t>
  </si>
  <si>
    <r>
      <rPr>
        <sz val="9"/>
        <rFont val="Arial Narrow"/>
        <charset val="134"/>
      </rPr>
      <t>2022</t>
    </r>
    <r>
      <rPr>
        <sz val="9"/>
        <rFont val="方正书宋_GBK"/>
        <charset val="134"/>
      </rPr>
      <t>年</t>
    </r>
  </si>
  <si>
    <t>保费收入</t>
  </si>
  <si>
    <t>赔款支出</t>
  </si>
  <si>
    <t>合    计</t>
  </si>
  <si>
    <t>企业财产保险</t>
  </si>
  <si>
    <t>家庭财产保险</t>
  </si>
  <si>
    <t xml:space="preserve">  #投资型家财险</t>
  </si>
  <si>
    <t>机动车辆保险</t>
  </si>
  <si>
    <t>工程保险</t>
  </si>
  <si>
    <t>责任保险</t>
  </si>
  <si>
    <t>信用保险</t>
  </si>
  <si>
    <t>保证保险</t>
  </si>
  <si>
    <t xml:space="preserve">  #机动车辆消费贷款保证保险</t>
  </si>
  <si>
    <r>
      <rPr>
        <sz val="9"/>
        <rFont val="Arial Narrow"/>
        <charset val="134"/>
      </rPr>
      <t xml:space="preserve">   </t>
    </r>
    <r>
      <rPr>
        <sz val="9"/>
        <rFont val="方正书宋_GBK"/>
        <charset val="134"/>
      </rPr>
      <t>个人贷款抵押房屋保证保险</t>
    </r>
  </si>
  <si>
    <t>船舶保险</t>
  </si>
  <si>
    <t>货物运输保险</t>
  </si>
  <si>
    <t>特殊风险保险</t>
  </si>
  <si>
    <t>农业保险</t>
  </si>
  <si>
    <t>健康险</t>
  </si>
  <si>
    <t>意外伤害保险</t>
  </si>
  <si>
    <t>其他险</t>
  </si>
  <si>
    <t>8-9 人身保险公司主要指标</t>
  </si>
  <si>
    <t>按险种分</t>
  </si>
  <si>
    <t xml:space="preserve">    寿险</t>
  </si>
  <si>
    <t xml:space="preserve">    意外伤害险</t>
  </si>
  <si>
    <t xml:space="preserve">    健康险</t>
  </si>
  <si>
    <t>按新型产品分</t>
  </si>
  <si>
    <t xml:space="preserve">    寿险保费收入合计</t>
  </si>
  <si>
    <t xml:space="preserve">    普通寿险</t>
  </si>
  <si>
    <t xml:space="preserve">      新单保费</t>
  </si>
  <si>
    <t xml:space="preserve">      续期保费</t>
  </si>
  <si>
    <t xml:space="preserve">    分红寿险</t>
  </si>
  <si>
    <t xml:space="preserve">    投资连结保险	</t>
  </si>
  <si>
    <t xml:space="preserve">    万能寿险	</t>
  </si>
  <si>
    <t>赔付支出</t>
  </si>
  <si>
    <t xml:space="preserve">  赔款支出</t>
  </si>
  <si>
    <t xml:space="preserve">      意外伤害险</t>
  </si>
  <si>
    <t xml:space="preserve">      一年期以内及一年期健康险</t>
  </si>
  <si>
    <t xml:space="preserve">  死伤医疗给付合计	</t>
  </si>
  <si>
    <t xml:space="preserve">      寿险</t>
  </si>
  <si>
    <t xml:space="preserve">      一年期以上健康险	</t>
  </si>
  <si>
    <t xml:space="preserve">  满期给付合计	</t>
  </si>
  <si>
    <t xml:space="preserve">      一年期以上健康险</t>
  </si>
  <si>
    <t xml:space="preserve">  年金给付合计	</t>
  </si>
  <si>
    <t xml:space="preserve">退保金	</t>
  </si>
  <si>
    <t xml:space="preserve">    一年期以上健康险</t>
  </si>
  <si>
    <t>8-10 保险业务主要指标</t>
  </si>
  <si>
    <r>
      <rPr>
        <sz val="9"/>
        <rFont val="Arial Narrow"/>
        <charset val="134"/>
      </rPr>
      <t>2020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</si>
  <si>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2022</t>
    </r>
    <r>
      <rPr>
        <sz val="9"/>
        <rFont val="宋体"/>
        <charset val="134"/>
      </rPr>
      <t>年</t>
    </r>
  </si>
  <si>
    <t xml:space="preserve">    财产险           </t>
  </si>
  <si>
    <t xml:space="preserve">    人寿险           </t>
  </si>
  <si>
    <t xml:space="preserve">    健康险           </t>
  </si>
  <si>
    <t xml:space="preserve">    人身意外伤害险   </t>
  </si>
  <si>
    <t>各项赔款和给付</t>
  </si>
  <si>
    <t>保险公司数</t>
  </si>
  <si>
    <t>家</t>
  </si>
  <si>
    <t xml:space="preserve">   #财产保险公司     </t>
  </si>
  <si>
    <t xml:space="preserve">    人身保险公司</t>
  </si>
  <si>
    <t xml:space="preserve">   #中资保险公司     </t>
  </si>
  <si>
    <t xml:space="preserve">    外资保险公司     </t>
  </si>
  <si>
    <t>保险公司总资产</t>
  </si>
  <si>
    <t xml:space="preserve">   #财产险公司       </t>
  </si>
  <si>
    <t xml:space="preserve">    寿险公司         </t>
  </si>
  <si>
    <t>从业人员数</t>
  </si>
  <si>
    <t>万人</t>
  </si>
  <si>
    <t xml:space="preserve">                   </t>
  </si>
  <si>
    <t>8-11 建市以来财政、金融、保险主要情况</t>
  </si>
  <si>
    <r>
      <rPr>
        <sz val="10.5"/>
        <rFont val="Arial Narrow"/>
        <charset val="134"/>
      </rPr>
      <t xml:space="preserve">   </t>
    </r>
    <r>
      <rPr>
        <sz val="10.5"/>
        <rFont val="宋体"/>
        <charset val="134"/>
      </rPr>
      <t>单位：亿元</t>
    </r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</si>
  <si>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目</t>
    </r>
  </si>
  <si>
    <t>1988年</t>
  </si>
  <si>
    <r>
      <rPr>
        <sz val="9"/>
        <rFont val="Arial Narrow"/>
        <charset val="134"/>
      </rPr>
      <t>1990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</si>
  <si>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1995</t>
    </r>
    <r>
      <rPr>
        <sz val="9"/>
        <rFont val="宋体"/>
        <charset val="134"/>
      </rPr>
      <t>年</t>
    </r>
  </si>
  <si>
    <t>2000年</t>
  </si>
  <si>
    <t>2004年</t>
  </si>
  <si>
    <t>2005年</t>
  </si>
  <si>
    <t>2006年</t>
  </si>
  <si>
    <t>2007年</t>
  </si>
  <si>
    <t>一、财政</t>
  </si>
  <si>
    <t xml:space="preserve">  地方一般公共预算收入</t>
  </si>
  <si>
    <t xml:space="preserve">      #税收收入</t>
  </si>
  <si>
    <t xml:space="preserve">        非税收入</t>
  </si>
  <si>
    <t xml:space="preserve">  地方一般公共预算支出</t>
  </si>
  <si>
    <t xml:space="preserve">      #一般公共服务支出</t>
  </si>
  <si>
    <t>二、金融</t>
  </si>
  <si>
    <t>年末人民币存款余额</t>
  </si>
  <si>
    <t>年末人民币贷款余额</t>
  </si>
  <si>
    <t>三、保险</t>
  </si>
  <si>
    <t xml:space="preserve">        保费收入</t>
  </si>
  <si>
    <t xml:space="preserve">        赔付支出</t>
  </si>
  <si>
    <t>8-11 续表一</t>
  </si>
  <si>
    <t>2008年</t>
  </si>
  <si>
    <t>2009年</t>
  </si>
  <si>
    <t>2010年</t>
  </si>
  <si>
    <t>2011年</t>
  </si>
  <si>
    <t>2012年</t>
  </si>
  <si>
    <t>2013年</t>
  </si>
  <si>
    <t>2014年</t>
  </si>
  <si>
    <r>
      <rPr>
        <sz val="9"/>
        <rFont val="Arial Narrow"/>
        <charset val="134"/>
      </rPr>
      <t>2015</t>
    </r>
    <r>
      <rPr>
        <sz val="9"/>
        <rFont val="宋体"/>
        <charset val="134"/>
      </rPr>
      <t>年</t>
    </r>
  </si>
  <si>
    <t xml:space="preserve">       卫生健康支出</t>
  </si>
  <si>
    <t>8-11 续表二</t>
  </si>
  <si>
    <t>2016年</t>
  </si>
  <si>
    <t>2017年</t>
  </si>
  <si>
    <t>2018年</t>
  </si>
  <si>
    <r>
      <rPr>
        <sz val="9"/>
        <rFont val="Arial Narrow"/>
        <charset val="134"/>
      </rPr>
      <t>2023</t>
    </r>
    <r>
      <rPr>
        <sz val="9"/>
        <rFont val="方正书宋_GBK"/>
        <charset val="134"/>
      </rPr>
      <t>年</t>
    </r>
  </si>
</sst>
</file>

<file path=xl/styles.xml><?xml version="1.0" encoding="utf-8"?>
<styleSheet xmlns="http://schemas.openxmlformats.org/spreadsheetml/2006/main">
  <numFmts count="8">
    <numFmt numFmtId="176" formatCode="0.0_ "/>
    <numFmt numFmtId="177" formatCode="0_ "/>
    <numFmt numFmtId="178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9" formatCode="0.0000_ "/>
    <numFmt numFmtId="44" formatCode="_ &quot;￥&quot;* #,##0.00_ ;_ &quot;￥&quot;* \-#,##0.00_ ;_ &quot;￥&quot;* &quot;-&quot;??_ ;_ @_ "/>
  </numFmts>
  <fonts count="50">
    <font>
      <sz val="12"/>
      <name val="宋体"/>
      <charset val="134"/>
    </font>
    <font>
      <sz val="10.5"/>
      <name val="Arial Narrow"/>
      <charset val="134"/>
    </font>
    <font>
      <b/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b/>
      <sz val="9"/>
      <name val="宋体"/>
      <charset val="134"/>
      <scheme val="minor"/>
    </font>
    <font>
      <b/>
      <sz val="8.5"/>
      <name val="Arial Narrow"/>
      <charset val="134"/>
    </font>
    <font>
      <sz val="9"/>
      <name val="宋体"/>
      <charset val="134"/>
      <scheme val="minor"/>
    </font>
    <font>
      <sz val="8.5"/>
      <name val="Arial Narrow"/>
      <charset val="134"/>
    </font>
    <font>
      <sz val="8.5"/>
      <name val="宋体"/>
      <charset val="134"/>
      <scheme val="minor"/>
    </font>
    <font>
      <b/>
      <sz val="9"/>
      <name val="Arial Narrow"/>
      <charset val="134"/>
    </font>
    <font>
      <sz val="16"/>
      <name val="黑体"/>
      <charset val="134"/>
    </font>
    <font>
      <sz val="10"/>
      <name val="宋体"/>
      <charset val="134"/>
    </font>
    <font>
      <sz val="10"/>
      <name val="Arial Narrow"/>
      <charset val="134"/>
    </font>
    <font>
      <sz val="16"/>
      <color rgb="FFFF0000"/>
      <name val="宋体"/>
      <charset val="134"/>
    </font>
    <font>
      <sz val="10.5"/>
      <name val="宋体"/>
      <charset val="134"/>
    </font>
    <font>
      <sz val="9"/>
      <name val="方正书宋_GBK"/>
      <charset val="134"/>
    </font>
    <font>
      <b/>
      <sz val="9"/>
      <name val="宋体"/>
      <charset val="134"/>
    </font>
    <font>
      <b/>
      <sz val="16"/>
      <color rgb="FFFF0000"/>
      <name val="宋体"/>
      <charset val="134"/>
    </font>
    <font>
      <sz val="8.5"/>
      <name val="宋体"/>
      <charset val="134"/>
    </font>
    <font>
      <b/>
      <sz val="12"/>
      <name val="宋体"/>
      <charset val="134"/>
    </font>
    <font>
      <sz val="10.5"/>
      <color rgb="FFFF0000"/>
      <name val="Arial Narrow"/>
      <charset val="134"/>
    </font>
    <font>
      <b/>
      <sz val="10"/>
      <name val="Arial Narrow"/>
      <charset val="134"/>
    </font>
    <font>
      <sz val="10"/>
      <color rgb="FFFF0000"/>
      <name val="Arial Narrow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color indexed="8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8.5"/>
      <name val="方正书宋_GBK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3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3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3"/>
      </right>
      <top/>
      <bottom style="medium">
        <color rgb="FF333333"/>
      </bottom>
      <diagonal/>
    </border>
    <border>
      <left/>
      <right style="thin">
        <color indexed="63"/>
      </right>
      <top style="medium">
        <color auto="1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auto="1"/>
      </top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rgb="FF333333"/>
      </top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 style="thin">
        <color indexed="63"/>
      </right>
      <top/>
      <bottom style="medium">
        <color auto="1"/>
      </bottom>
      <diagonal/>
    </border>
    <border>
      <left style="thin">
        <color indexed="63"/>
      </left>
      <right style="thin">
        <color indexed="63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1">
    <xf numFmtId="0" fontId="0" fillId="0" borderId="0">
      <alignment vertical="center"/>
    </xf>
    <xf numFmtId="0" fontId="36" fillId="16" borderId="0" applyNumberFormat="0" applyBorder="0" applyAlignment="0" applyProtection="0">
      <alignment vertical="center"/>
    </xf>
    <xf numFmtId="0" fontId="39" fillId="0" borderId="0">
      <alignment vertical="center"/>
    </xf>
    <xf numFmtId="0" fontId="35" fillId="1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12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0" fillId="0" borderId="0"/>
    <xf numFmtId="41" fontId="26" fillId="0" borderId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7" borderId="30" applyNumberFormat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6" fillId="2" borderId="28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2" fontId="26" fillId="0" borderId="0" applyFon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2" fillId="7" borderId="33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24" borderId="30" applyNumberFormat="0" applyAlignment="0" applyProtection="0">
      <alignment vertical="center"/>
    </xf>
    <xf numFmtId="0" fontId="43" fillId="0" borderId="31" applyNumberFormat="0" applyFill="0" applyAlignment="0" applyProtection="0">
      <alignment vertical="center"/>
    </xf>
    <xf numFmtId="0" fontId="44" fillId="0" borderId="3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3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top"/>
    </xf>
    <xf numFmtId="0" fontId="35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6" fillId="0" borderId="0">
      <alignment vertical="center"/>
    </xf>
    <xf numFmtId="0" fontId="28" fillId="5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8" fillId="33" borderId="35" applyNumberFormat="0" applyAlignment="0" applyProtection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/>
  </cellStyleXfs>
  <cellXfs count="226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78" fontId="7" fillId="0" borderId="0" xfId="0" applyNumberFormat="1" applyFont="1">
      <alignment vertical="center"/>
    </xf>
    <xf numFmtId="0" fontId="8" fillId="0" borderId="4" xfId="0" applyFont="1" applyBorder="1" applyAlignment="1">
      <alignment vertical="center" wrapText="1"/>
    </xf>
    <xf numFmtId="178" fontId="9" fillId="0" borderId="0" xfId="0" applyNumberFormat="1" applyFont="1">
      <alignment vertical="center"/>
    </xf>
    <xf numFmtId="0" fontId="7" fillId="0" borderId="0" xfId="0" applyFont="1">
      <alignment vertical="center"/>
    </xf>
    <xf numFmtId="178" fontId="7" fillId="0" borderId="0" xfId="0" applyNumberFormat="1" applyFont="1" applyAlignment="1">
      <alignment vertical="center" wrapText="1"/>
    </xf>
    <xf numFmtId="0" fontId="10" fillId="0" borderId="5" xfId="0" applyFont="1" applyBorder="1" applyAlignment="1">
      <alignment vertical="center" wrapText="1"/>
    </xf>
    <xf numFmtId="178" fontId="9" fillId="0" borderId="0" xfId="0" applyNumberFormat="1" applyFont="1" applyFill="1">
      <alignment vertical="center"/>
    </xf>
    <xf numFmtId="178" fontId="7" fillId="0" borderId="0" xfId="0" applyNumberFormat="1" applyFont="1" applyFill="1">
      <alignment vertical="center"/>
    </xf>
    <xf numFmtId="178" fontId="9" fillId="0" borderId="0" xfId="0" applyNumberFormat="1" applyFont="1" applyAlignment="1">
      <alignment vertical="center"/>
    </xf>
    <xf numFmtId="0" fontId="8" fillId="0" borderId="6" xfId="0" applyFont="1" applyBorder="1" applyAlignment="1">
      <alignment vertical="center" wrapText="1"/>
    </xf>
    <xf numFmtId="178" fontId="9" fillId="0" borderId="7" xfId="0" applyNumberFormat="1" applyFont="1" applyBorder="1" applyAlignment="1">
      <alignment vertical="center"/>
    </xf>
    <xf numFmtId="0" fontId="1" fillId="0" borderId="0" xfId="0" applyFont="1" applyBorder="1">
      <alignment vertical="center"/>
    </xf>
    <xf numFmtId="0" fontId="3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178" fontId="7" fillId="0" borderId="0" xfId="0" applyNumberFormat="1" applyFont="1" applyAlignment="1">
      <alignment horizontal="right" vertical="center"/>
    </xf>
    <xf numFmtId="178" fontId="9" fillId="0" borderId="0" xfId="0" applyNumberFormat="1" applyFont="1" applyAlignment="1">
      <alignment horizontal="right" vertical="center"/>
    </xf>
    <xf numFmtId="178" fontId="7" fillId="0" borderId="0" xfId="0" applyNumberFormat="1" applyFont="1" applyBorder="1" applyAlignment="1">
      <alignment vertical="center" wrapText="1"/>
    </xf>
    <xf numFmtId="178" fontId="9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178" fontId="9" fillId="0" borderId="0" xfId="0" applyNumberFormat="1" applyFont="1" applyBorder="1" applyAlignment="1">
      <alignment vertical="center" wrapText="1"/>
    </xf>
    <xf numFmtId="178" fontId="9" fillId="0" borderId="0" xfId="0" applyNumberFormat="1" applyFont="1" applyFill="1" applyBorder="1" applyAlignment="1">
      <alignment vertical="center" wrapText="1"/>
    </xf>
    <xf numFmtId="178" fontId="9" fillId="0" borderId="7" xfId="0" applyNumberFormat="1" applyFont="1" applyBorder="1" applyAlignment="1">
      <alignment vertical="center" wrapText="1"/>
    </xf>
    <xf numFmtId="0" fontId="11" fillId="0" borderId="0" xfId="0" applyFont="1">
      <alignment vertical="center"/>
    </xf>
    <xf numFmtId="178" fontId="9" fillId="0" borderId="7" xfId="0" applyNumberFormat="1" applyFont="1" applyBorder="1">
      <alignment vertical="center"/>
    </xf>
    <xf numFmtId="0" fontId="1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178" fontId="7" fillId="0" borderId="11" xfId="0" applyNumberFormat="1" applyFont="1" applyBorder="1" applyAlignment="1">
      <alignment vertical="center" wrapText="1"/>
    </xf>
    <xf numFmtId="178" fontId="9" fillId="0" borderId="11" xfId="0" applyNumberFormat="1" applyFont="1" applyBorder="1" applyAlignment="1">
      <alignment vertical="center" wrapText="1"/>
    </xf>
    <xf numFmtId="178" fontId="9" fillId="0" borderId="11" xfId="0" applyNumberFormat="1" applyFont="1" applyFill="1" applyBorder="1" applyAlignment="1">
      <alignment vertical="center" wrapText="1"/>
    </xf>
    <xf numFmtId="178" fontId="9" fillId="0" borderId="12" xfId="0" applyNumberFormat="1" applyFont="1" applyBorder="1" applyAlignment="1">
      <alignment vertical="center" wrapText="1"/>
    </xf>
    <xf numFmtId="0" fontId="13" fillId="0" borderId="0" xfId="0" applyFont="1" applyBorder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178" fontId="7" fillId="0" borderId="0" xfId="0" applyNumberFormat="1" applyFont="1" applyBorder="1" applyAlignment="1">
      <alignment horizontal="right" vertical="center" wrapText="1"/>
    </xf>
    <xf numFmtId="178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" fillId="0" borderId="0" xfId="0" applyFont="1" applyFill="1">
      <alignment vertic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178" fontId="11" fillId="0" borderId="9" xfId="0" applyNumberFormat="1" applyFont="1" applyBorder="1" applyAlignment="1">
      <alignment vertical="center" wrapText="1" shrinkToFit="1"/>
    </xf>
    <xf numFmtId="0" fontId="8" fillId="0" borderId="4" xfId="0" applyFont="1" applyBorder="1" applyAlignment="1">
      <alignment vertical="center" wrapText="1" shrinkToFit="1"/>
    </xf>
    <xf numFmtId="0" fontId="8" fillId="0" borderId="4" xfId="0" applyFont="1" applyBorder="1" applyAlignment="1">
      <alignment horizontal="center" vertical="center" wrapText="1" shrinkToFit="1"/>
    </xf>
    <xf numFmtId="178" fontId="3" fillId="0" borderId="0" xfId="0" applyNumberFormat="1" applyFont="1" applyAlignment="1">
      <alignment vertical="center" wrapText="1" shrinkToFit="1"/>
    </xf>
    <xf numFmtId="0" fontId="6" fillId="0" borderId="4" xfId="0" applyFont="1" applyBorder="1" applyAlignment="1">
      <alignment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178" fontId="11" fillId="0" borderId="0" xfId="0" applyNumberFormat="1" applyFont="1" applyAlignment="1">
      <alignment vertical="center" wrapText="1" shrinkToFit="1"/>
    </xf>
    <xf numFmtId="0" fontId="8" fillId="0" borderId="4" xfId="0" applyFont="1" applyFill="1" applyBorder="1" applyAlignment="1">
      <alignment vertical="center" wrapText="1" shrinkToFit="1"/>
    </xf>
    <xf numFmtId="178" fontId="3" fillId="0" borderId="0" xfId="0" applyNumberFormat="1" applyFont="1" applyFill="1" applyAlignment="1">
      <alignment vertical="center" wrapText="1" shrinkToFit="1"/>
    </xf>
    <xf numFmtId="178" fontId="3" fillId="0" borderId="0" xfId="0" applyNumberFormat="1" applyFont="1" applyBorder="1" applyAlignment="1">
      <alignment vertical="center" wrapText="1" shrinkToFit="1"/>
    </xf>
    <xf numFmtId="0" fontId="8" fillId="0" borderId="4" xfId="0" applyFont="1" applyBorder="1">
      <alignment vertical="center"/>
    </xf>
    <xf numFmtId="178" fontId="3" fillId="0" borderId="0" xfId="0" applyNumberFormat="1" applyFont="1" applyBorder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177" fontId="11" fillId="0" borderId="0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177" fontId="3" fillId="0" borderId="0" xfId="0" applyNumberFormat="1" applyFont="1" applyBorder="1">
      <alignment vertical="center"/>
    </xf>
    <xf numFmtId="178" fontId="11" fillId="0" borderId="0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178" fontId="11" fillId="0" borderId="7" xfId="0" applyNumberFormat="1" applyFont="1" applyBorder="1">
      <alignment vertical="center"/>
    </xf>
    <xf numFmtId="178" fontId="11" fillId="0" borderId="9" xfId="0" applyNumberFormat="1" applyFont="1" applyFill="1" applyBorder="1" applyAlignment="1">
      <alignment vertical="center" wrapText="1" shrinkToFit="1"/>
    </xf>
    <xf numFmtId="0" fontId="15" fillId="0" borderId="0" xfId="0" applyFont="1">
      <alignment vertical="center"/>
    </xf>
    <xf numFmtId="178" fontId="3" fillId="0" borderId="0" xfId="0" applyNumberFormat="1" applyFont="1">
      <alignment vertical="center"/>
    </xf>
    <xf numFmtId="178" fontId="11" fillId="0" borderId="0" xfId="0" applyNumberFormat="1" applyFont="1">
      <alignment vertical="center"/>
    </xf>
    <xf numFmtId="178" fontId="3" fillId="0" borderId="0" xfId="0" applyNumberFormat="1" applyFont="1" applyFill="1">
      <alignment vertical="center"/>
    </xf>
    <xf numFmtId="0" fontId="16" fillId="0" borderId="7" xfId="0" applyFont="1" applyBorder="1" applyAlignment="1">
      <alignment horizontal="right" vertical="center"/>
    </xf>
    <xf numFmtId="177" fontId="11" fillId="0" borderId="9" xfId="0" applyNumberFormat="1" applyFont="1" applyFill="1" applyBorder="1" applyAlignment="1">
      <alignment vertical="center" wrapText="1" shrinkToFit="1"/>
    </xf>
    <xf numFmtId="177" fontId="3" fillId="0" borderId="0" xfId="0" applyNumberFormat="1" applyFont="1">
      <alignment vertical="center"/>
    </xf>
    <xf numFmtId="177" fontId="11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177" fontId="3" fillId="0" borderId="7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14" xfId="0" applyFont="1" applyBorder="1" applyAlignment="1">
      <alignment horizontal="center" vertical="center" wrapText="1" shrinkToFit="1"/>
    </xf>
    <xf numFmtId="0" fontId="17" fillId="0" borderId="15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18" fillId="0" borderId="3" xfId="0" applyFont="1" applyBorder="1" applyAlignment="1">
      <alignment vertical="center" wrapText="1" shrinkToFit="1"/>
    </xf>
    <xf numFmtId="0" fontId="5" fillId="0" borderId="4" xfId="0" applyFont="1" applyBorder="1" applyAlignment="1">
      <alignment vertical="center" wrapText="1" shrinkToFit="1"/>
    </xf>
    <xf numFmtId="177" fontId="3" fillId="0" borderId="0" xfId="0" applyNumberFormat="1" applyFont="1" applyAlignment="1">
      <alignment vertical="center" wrapText="1"/>
    </xf>
    <xf numFmtId="177" fontId="3" fillId="0" borderId="0" xfId="0" applyNumberFormat="1" applyFont="1" applyBorder="1" applyAlignment="1">
      <alignment vertical="center" wrapText="1" shrinkToFit="1"/>
    </xf>
    <xf numFmtId="176" fontId="3" fillId="0" borderId="0" xfId="0" applyNumberFormat="1" applyFont="1" applyAlignment="1">
      <alignment vertical="center" wrapText="1"/>
    </xf>
    <xf numFmtId="176" fontId="3" fillId="0" borderId="0" xfId="0" applyNumberFormat="1" applyFont="1" applyBorder="1" applyAlignment="1">
      <alignment vertical="center" wrapText="1" shrinkToFit="1"/>
    </xf>
    <xf numFmtId="0" fontId="17" fillId="0" borderId="4" xfId="0" applyFont="1" applyBorder="1" applyAlignment="1">
      <alignment vertical="center" wrapText="1" shrinkToFit="1"/>
    </xf>
    <xf numFmtId="0" fontId="3" fillId="0" borderId="4" xfId="0" applyFont="1" applyBorder="1" applyAlignment="1">
      <alignment vertical="center" wrapText="1" shrinkToFit="1"/>
    </xf>
    <xf numFmtId="0" fontId="17" fillId="0" borderId="4" xfId="0" applyFont="1" applyFill="1" applyBorder="1" applyAlignment="1">
      <alignment vertical="center" wrapText="1" shrinkToFit="1"/>
    </xf>
    <xf numFmtId="177" fontId="3" fillId="0" borderId="0" xfId="0" applyNumberFormat="1" applyFont="1" applyFill="1" applyAlignment="1">
      <alignment vertical="center" wrapText="1"/>
    </xf>
    <xf numFmtId="177" fontId="3" fillId="0" borderId="0" xfId="0" applyNumberFormat="1" applyFont="1" applyFill="1" applyBorder="1" applyAlignment="1">
      <alignment vertical="center" wrapText="1" shrinkToFit="1"/>
    </xf>
    <xf numFmtId="177" fontId="3" fillId="0" borderId="0" xfId="0" applyNumberFormat="1" applyFont="1" applyBorder="1" applyAlignment="1">
      <alignment vertical="center" wrapText="1"/>
    </xf>
    <xf numFmtId="0" fontId="5" fillId="0" borderId="4" xfId="0" applyFont="1" applyBorder="1">
      <alignment vertical="center"/>
    </xf>
    <xf numFmtId="178" fontId="3" fillId="0" borderId="0" xfId="0" applyNumberFormat="1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17" fillId="0" borderId="4" xfId="0" applyFont="1" applyBorder="1">
      <alignment vertical="center"/>
    </xf>
    <xf numFmtId="0" fontId="17" fillId="0" borderId="6" xfId="0" applyFont="1" applyBorder="1">
      <alignment vertical="center"/>
    </xf>
    <xf numFmtId="177" fontId="3" fillId="0" borderId="7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 shrinkToFit="1"/>
    </xf>
    <xf numFmtId="0" fontId="5" fillId="0" borderId="16" xfId="0" applyFont="1" applyBorder="1" applyAlignment="1">
      <alignment horizontal="center" vertical="center" wrapText="1" shrinkToFit="1"/>
    </xf>
    <xf numFmtId="176" fontId="3" fillId="0" borderId="0" xfId="0" applyNumberFormat="1" applyFont="1" applyFill="1" applyBorder="1" applyAlignment="1">
      <alignment vertical="center" wrapText="1" shrinkToFit="1"/>
    </xf>
    <xf numFmtId="178" fontId="3" fillId="0" borderId="0" xfId="0" applyNumberFormat="1" applyFont="1" applyAlignment="1">
      <alignment vertical="center" wrapTex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15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vertical="center" wrapText="1"/>
    </xf>
    <xf numFmtId="178" fontId="11" fillId="0" borderId="0" xfId="0" applyNumberFormat="1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/>
    </xf>
    <xf numFmtId="178" fontId="3" fillId="0" borderId="0" xfId="0" applyNumberFormat="1" applyFont="1" applyFill="1" applyBorder="1" applyAlignment="1">
      <alignment vertical="center" wrapText="1" shrinkToFit="1"/>
    </xf>
    <xf numFmtId="178" fontId="11" fillId="0" borderId="0" xfId="0" applyNumberFormat="1" applyFont="1" applyFill="1">
      <alignment vertical="center"/>
    </xf>
    <xf numFmtId="178" fontId="11" fillId="0" borderId="0" xfId="0" applyNumberFormat="1" applyFont="1" applyFill="1" applyBorder="1" applyAlignment="1">
      <alignment vertical="center" wrapText="1" shrinkToFit="1"/>
    </xf>
    <xf numFmtId="0" fontId="8" fillId="0" borderId="17" xfId="0" applyFont="1" applyBorder="1" applyAlignment="1">
      <alignment vertical="center" wrapText="1"/>
    </xf>
    <xf numFmtId="178" fontId="3" fillId="0" borderId="7" xfId="0" applyNumberFormat="1" applyFont="1" applyBorder="1">
      <alignment vertical="center"/>
    </xf>
    <xf numFmtId="178" fontId="3" fillId="0" borderId="7" xfId="0" applyNumberFormat="1" applyFont="1" applyBorder="1" applyAlignment="1">
      <alignment vertical="center" wrapText="1" shrinkToFit="1"/>
    </xf>
    <xf numFmtId="0" fontId="16" fillId="0" borderId="0" xfId="0" applyFont="1" applyBorder="1">
      <alignment vertical="center"/>
    </xf>
    <xf numFmtId="0" fontId="19" fillId="0" borderId="0" xfId="0" applyFo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176" fontId="2" fillId="0" borderId="0" xfId="0" applyNumberFormat="1" applyFont="1">
      <alignment vertical="center"/>
    </xf>
    <xf numFmtId="178" fontId="7" fillId="0" borderId="0" xfId="0" applyNumberFormat="1" applyFont="1" applyAlignment="1">
      <alignment vertical="center"/>
    </xf>
    <xf numFmtId="0" fontId="21" fillId="0" borderId="0" xfId="0" applyFont="1">
      <alignment vertical="center"/>
    </xf>
    <xf numFmtId="0" fontId="0" fillId="0" borderId="0" xfId="0" applyFont="1">
      <alignment vertical="center"/>
    </xf>
    <xf numFmtId="0" fontId="5" fillId="0" borderId="19" xfId="0" applyFont="1" applyBorder="1" applyAlignment="1">
      <alignment horizontal="center" vertical="center" wrapText="1"/>
    </xf>
    <xf numFmtId="179" fontId="2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0" fontId="8" fillId="0" borderId="3" xfId="0" applyFont="1" applyBorder="1" applyAlignment="1">
      <alignment vertical="center" wrapText="1" shrinkToFit="1"/>
    </xf>
    <xf numFmtId="0" fontId="3" fillId="0" borderId="9" xfId="0" applyFont="1" applyFill="1" applyBorder="1" applyAlignment="1">
      <alignment vertical="center" wrapText="1" shrinkToFit="1"/>
    </xf>
    <xf numFmtId="0" fontId="3" fillId="0" borderId="0" xfId="0" applyFont="1" applyBorder="1" applyAlignment="1">
      <alignment vertical="center" wrapText="1" shrinkToFit="1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vertical="center" wrapText="1" shrinkToFit="1"/>
    </xf>
    <xf numFmtId="0" fontId="8" fillId="0" borderId="6" xfId="0" applyFont="1" applyBorder="1" applyAlignment="1">
      <alignment vertical="center" wrapText="1" shrinkToFit="1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vertical="center" wrapText="1" shrinkToFit="1"/>
    </xf>
    <xf numFmtId="0" fontId="8" fillId="0" borderId="0" xfId="0" applyFont="1" applyBorder="1">
      <alignment vertical="center"/>
    </xf>
    <xf numFmtId="0" fontId="22" fillId="0" borderId="0" xfId="0" applyFont="1">
      <alignment vertical="center"/>
    </xf>
    <xf numFmtId="0" fontId="4" fillId="0" borderId="0" xfId="0" applyFont="1" applyAlignment="1"/>
    <xf numFmtId="0" fontId="5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23" fillId="0" borderId="0" xfId="0" applyFont="1" applyFill="1">
      <alignment vertical="center"/>
    </xf>
    <xf numFmtId="176" fontId="23" fillId="0" borderId="9" xfId="0" applyNumberFormat="1" applyFont="1" applyFill="1" applyBorder="1" applyAlignment="1">
      <alignment vertical="center" wrapText="1"/>
    </xf>
    <xf numFmtId="0" fontId="8" fillId="0" borderId="26" xfId="0" applyFont="1" applyBorder="1" applyAlignment="1">
      <alignment horizontal="center" vertical="center" wrapText="1"/>
    </xf>
    <xf numFmtId="0" fontId="14" fillId="0" borderId="0" xfId="0" applyFont="1" applyFill="1">
      <alignment vertical="center"/>
    </xf>
    <xf numFmtId="176" fontId="14" fillId="0" borderId="0" xfId="0" applyNumberFormat="1" applyFont="1" applyFill="1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176" fontId="23" fillId="0" borderId="0" xfId="0" applyNumberFormat="1" applyFont="1" applyFill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14" fillId="0" borderId="7" xfId="0" applyFont="1" applyFill="1" applyBorder="1">
      <alignment vertical="center"/>
    </xf>
    <xf numFmtId="176" fontId="14" fillId="0" borderId="7" xfId="0" applyNumberFormat="1" applyFont="1" applyFill="1" applyBorder="1" applyAlignment="1">
      <alignment vertical="center" wrapText="1"/>
    </xf>
    <xf numFmtId="0" fontId="16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2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16" fillId="0" borderId="7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vertical="center" wrapText="1"/>
    </xf>
    <xf numFmtId="0" fontId="11" fillId="0" borderId="10" xfId="0" applyFont="1" applyFill="1" applyBorder="1">
      <alignment vertical="center"/>
    </xf>
    <xf numFmtId="0" fontId="11" fillId="0" borderId="9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11" xfId="0" applyFont="1" applyFill="1" applyBorder="1">
      <alignment vertical="center"/>
    </xf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0" fontId="18" fillId="0" borderId="4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3" fillId="0" borderId="12" xfId="0" applyFont="1" applyFill="1" applyBorder="1">
      <alignment vertical="center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8" fillId="0" borderId="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</cellXfs>
  <cellStyles count="61">
    <cellStyle name="常规" xfId="0" builtinId="0"/>
    <cellStyle name="好 2" xfId="1"/>
    <cellStyle name="常规_2021" xfId="2"/>
    <cellStyle name="40% - 强调文字颜色 1" xfId="3" builtinId="31"/>
    <cellStyle name="60% - 强调文字颜色 4" xfId="4" builtinId="44"/>
    <cellStyle name="强调文字颜色 1" xfId="5" builtinId="29"/>
    <cellStyle name="适中" xfId="6" builtinId="28"/>
    <cellStyle name="警告文本" xfId="7" builtinId="11"/>
    <cellStyle name="20% - 强调文字颜色 6" xfId="8" builtinId="50"/>
    <cellStyle name="强调文字颜色 2" xfId="9" builtinId="33"/>
    <cellStyle name="汇总" xfId="10" builtinId="25"/>
    <cellStyle name="强调文字颜色 5" xfId="11" builtinId="45"/>
    <cellStyle name="常规 2 2" xfId="12"/>
    <cellStyle name="20% - 强调文字颜色 1" xfId="13" builtinId="30"/>
    <cellStyle name="40% - 强调文字颜色 4" xfId="14" builtinId="43"/>
    <cellStyle name="标题 4" xfId="15" builtinId="19"/>
    <cellStyle name="标题 2" xfId="16" builtinId="17"/>
    <cellStyle name="百分比" xfId="17" builtinId="5"/>
    <cellStyle name="千位分隔" xfId="18" builtinId="3"/>
    <cellStyle name="货币" xfId="19" builtinId="4"/>
    <cellStyle name="好" xfId="20" builtinId="26"/>
    <cellStyle name="60% - 强调文字颜色 3" xfId="21" builtinId="40"/>
    <cellStyle name="常规_Sheet1" xfId="22"/>
    <cellStyle name="千位分隔[0]" xfId="23" builtinId="6"/>
    <cellStyle name="60% - 强调文字颜色 1" xfId="24" builtinId="32"/>
    <cellStyle name="计算" xfId="25" builtinId="22"/>
    <cellStyle name="链接单元格" xfId="26" builtinId="24"/>
    <cellStyle name="注释" xfId="27" builtinId="10"/>
    <cellStyle name="解释性文本" xfId="28" builtinId="53"/>
    <cellStyle name="货币[0]" xfId="29" builtinId="7"/>
    <cellStyle name="20% - 强调文字颜色 3" xfId="30" builtinId="38"/>
    <cellStyle name="40% - 强调文字颜色 6" xfId="31" builtinId="51"/>
    <cellStyle name="输出" xfId="32" builtinId="21"/>
    <cellStyle name="超链接" xfId="33" builtinId="8"/>
    <cellStyle name="输入" xfId="34" builtinId="20"/>
    <cellStyle name="标题 1" xfId="35" builtinId="16"/>
    <cellStyle name="标题 3" xfId="36" builtinId="18"/>
    <cellStyle name="已访问的超链接" xfId="37" builtinId="9"/>
    <cellStyle name="常规 4" xfId="38"/>
    <cellStyle name="常规_08-12" xfId="39"/>
    <cellStyle name="标题" xfId="40" builtinId="15"/>
    <cellStyle name="20% - 强调文字颜色 2" xfId="41" builtinId="34"/>
    <cellStyle name="40% - 强调文字颜色 5" xfId="42" builtinId="47"/>
    <cellStyle name="40% - 强调文字颜色 2" xfId="43" builtinId="35"/>
    <cellStyle name="60% - 强调文字颜色 5" xfId="44" builtinId="48"/>
    <cellStyle name="常规 2" xfId="45"/>
    <cellStyle name="60% - 强调文字颜色 2" xfId="46" builtinId="36"/>
    <cellStyle name="强调文字颜色 3" xfId="47" builtinId="37"/>
    <cellStyle name="ColLevel_1" xfId="48"/>
    <cellStyle name="40% - 强调文字颜色 3" xfId="49" builtinId="39"/>
    <cellStyle name="60% - 强调文字颜色 6" xfId="50" builtinId="52"/>
    <cellStyle name="差" xfId="51" builtinId="27"/>
    <cellStyle name="常规 3" xfId="52"/>
    <cellStyle name="强调文字颜色 4" xfId="53" builtinId="41"/>
    <cellStyle name="20% - 强调文字颜色 4" xfId="54" builtinId="42"/>
    <cellStyle name="20% - 强调文字颜色 5" xfId="55" builtinId="46"/>
    <cellStyle name="强调文字颜色 6" xfId="56" builtinId="49"/>
    <cellStyle name="检查单元格" xfId="57" builtinId="23"/>
    <cellStyle name="常规_2022" xfId="58"/>
    <cellStyle name="C:\Documents and Settings\Administrator\My Documents" xfId="59"/>
    <cellStyle name="RowLevel_1" xfId="6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1"/>
  </sheetPr>
  <dimension ref="A1:I28"/>
  <sheetViews>
    <sheetView workbookViewId="0">
      <selection activeCell="J16" sqref="J16"/>
    </sheetView>
  </sheetViews>
  <sheetFormatPr defaultColWidth="9" defaultRowHeight="12.75"/>
  <cols>
    <col min="1" max="1" width="28.75" style="3" customWidth="1"/>
    <col min="2" max="2" width="11.875" style="3" customWidth="1"/>
    <col min="3" max="5" width="11.325" style="3" customWidth="1"/>
    <col min="6" max="16384" width="9" style="3"/>
  </cols>
  <sheetData>
    <row r="1" ht="20.1" customHeight="1" spans="1:5">
      <c r="A1" s="41" t="s">
        <v>0</v>
      </c>
      <c r="B1" s="41"/>
      <c r="C1" s="41"/>
      <c r="D1" s="41"/>
      <c r="E1" s="41"/>
    </row>
    <row r="2" ht="20.1" customHeight="1" spans="1:5">
      <c r="A2" s="218" t="s">
        <v>1</v>
      </c>
      <c r="B2" s="218"/>
      <c r="C2" s="218"/>
      <c r="D2" s="218"/>
      <c r="E2" s="218"/>
    </row>
    <row r="3" ht="18" customHeight="1" spans="1:5">
      <c r="A3" s="8" t="s">
        <v>2</v>
      </c>
      <c r="B3" s="33" t="s">
        <v>3</v>
      </c>
      <c r="C3" s="206"/>
      <c r="D3" s="34"/>
      <c r="E3" s="33"/>
    </row>
    <row r="4" ht="27.95" customHeight="1" spans="1:5">
      <c r="A4" s="207"/>
      <c r="B4" s="208"/>
      <c r="C4" s="209" t="s">
        <v>4</v>
      </c>
      <c r="D4" s="209" t="s">
        <v>5</v>
      </c>
      <c r="E4" s="217" t="s">
        <v>6</v>
      </c>
    </row>
    <row r="5" s="2" customFormat="1" ht="22.2" customHeight="1" spans="1:5">
      <c r="A5" s="219" t="s">
        <v>7</v>
      </c>
      <c r="B5" s="43">
        <v>787139</v>
      </c>
      <c r="C5" s="44">
        <v>268718</v>
      </c>
      <c r="D5" s="44">
        <v>577564</v>
      </c>
      <c r="E5" s="44">
        <v>30837</v>
      </c>
    </row>
    <row r="6" s="2" customFormat="1" ht="22.2" customHeight="1" spans="1:5">
      <c r="A6" s="11" t="s">
        <v>8</v>
      </c>
      <c r="B6" s="220">
        <v>518524</v>
      </c>
      <c r="C6" s="221">
        <v>158721</v>
      </c>
      <c r="D6" s="221">
        <v>411222</v>
      </c>
      <c r="E6" s="221">
        <v>29186</v>
      </c>
    </row>
    <row r="7" ht="22.2" customHeight="1" spans="1:9">
      <c r="A7" s="222" t="s">
        <v>9</v>
      </c>
      <c r="B7" s="210">
        <v>180475</v>
      </c>
      <c r="C7" s="211">
        <v>46241</v>
      </c>
      <c r="D7" s="211">
        <v>148990</v>
      </c>
      <c r="E7" s="211">
        <v>9824</v>
      </c>
      <c r="F7" s="2"/>
      <c r="G7" s="2"/>
      <c r="H7" s="2"/>
      <c r="I7" s="2"/>
    </row>
    <row r="8" ht="22.2" customHeight="1" spans="1:6">
      <c r="A8" s="222" t="s">
        <v>10</v>
      </c>
      <c r="B8" s="210">
        <v>70805</v>
      </c>
      <c r="C8" s="211">
        <v>12787</v>
      </c>
      <c r="D8" s="211">
        <v>60894</v>
      </c>
      <c r="E8" s="211">
        <v>4758</v>
      </c>
      <c r="F8" s="2"/>
    </row>
    <row r="9" ht="22.2" customHeight="1" spans="1:6">
      <c r="A9" s="222" t="s">
        <v>11</v>
      </c>
      <c r="B9" s="210">
        <v>12885</v>
      </c>
      <c r="C9" s="211">
        <v>4512</v>
      </c>
      <c r="D9" s="211">
        <v>8934</v>
      </c>
      <c r="E9" s="211">
        <v>1058</v>
      </c>
      <c r="F9" s="2"/>
    </row>
    <row r="10" ht="22.2" customHeight="1" spans="1:6">
      <c r="A10" s="222" t="s">
        <v>12</v>
      </c>
      <c r="B10" s="210">
        <v>5331</v>
      </c>
      <c r="C10" s="211">
        <v>151</v>
      </c>
      <c r="D10" s="211">
        <v>2119</v>
      </c>
      <c r="E10" s="211">
        <v>3199</v>
      </c>
      <c r="F10" s="2"/>
    </row>
    <row r="11" ht="22.2" customHeight="1" spans="1:6">
      <c r="A11" s="222" t="s">
        <v>13</v>
      </c>
      <c r="B11" s="210">
        <v>46171</v>
      </c>
      <c r="C11" s="211">
        <v>13606</v>
      </c>
      <c r="D11" s="211">
        <v>35826</v>
      </c>
      <c r="E11" s="211">
        <v>2164</v>
      </c>
      <c r="F11" s="2"/>
    </row>
    <row r="12" ht="22.2" customHeight="1" spans="1:6">
      <c r="A12" s="222" t="s">
        <v>14</v>
      </c>
      <c r="B12" s="210">
        <v>34266</v>
      </c>
      <c r="C12" s="211">
        <v>12677</v>
      </c>
      <c r="D12" s="211">
        <v>26055</v>
      </c>
      <c r="E12" s="211">
        <v>2476</v>
      </c>
      <c r="F12" s="2"/>
    </row>
    <row r="13" ht="22.2" customHeight="1" spans="1:6">
      <c r="A13" s="222" t="s">
        <v>15</v>
      </c>
      <c r="B13" s="210">
        <v>18749</v>
      </c>
      <c r="C13" s="211">
        <v>10156</v>
      </c>
      <c r="D13" s="211">
        <v>15114</v>
      </c>
      <c r="E13" s="211">
        <v>1684</v>
      </c>
      <c r="F13" s="2"/>
    </row>
    <row r="14" ht="22.2" customHeight="1" spans="1:6">
      <c r="A14" s="222" t="s">
        <v>16</v>
      </c>
      <c r="B14" s="210">
        <v>16877</v>
      </c>
      <c r="C14" s="211">
        <v>7493</v>
      </c>
      <c r="D14" s="211">
        <v>11496</v>
      </c>
      <c r="E14" s="211">
        <v>1848</v>
      </c>
      <c r="F14" s="2"/>
    </row>
    <row r="15" ht="22.2" customHeight="1" spans="1:6">
      <c r="A15" s="222" t="s">
        <v>17</v>
      </c>
      <c r="B15" s="210">
        <v>29328</v>
      </c>
      <c r="C15" s="211">
        <v>8742</v>
      </c>
      <c r="D15" s="211">
        <v>22479</v>
      </c>
      <c r="E15" s="211">
        <v>1250</v>
      </c>
      <c r="F15" s="2"/>
    </row>
    <row r="16" ht="22.2" customHeight="1" spans="1:6">
      <c r="A16" s="222" t="s">
        <v>18</v>
      </c>
      <c r="B16" s="210">
        <v>14150</v>
      </c>
      <c r="C16" s="211">
        <v>5792</v>
      </c>
      <c r="D16" s="211">
        <v>8326</v>
      </c>
      <c r="E16" s="211">
        <v>285</v>
      </c>
      <c r="F16" s="2"/>
    </row>
    <row r="17" ht="22.2" customHeight="1" spans="1:6">
      <c r="A17" s="222" t="s">
        <v>19</v>
      </c>
      <c r="B17" s="210">
        <v>26136</v>
      </c>
      <c r="C17" s="211">
        <v>14019</v>
      </c>
      <c r="D17" s="211">
        <v>25186</v>
      </c>
      <c r="E17" s="211">
        <v>77</v>
      </c>
      <c r="F17" s="2"/>
    </row>
    <row r="18" ht="22.2" customHeight="1" spans="1:6">
      <c r="A18" s="222" t="s">
        <v>20</v>
      </c>
      <c r="B18" s="210">
        <v>59962</v>
      </c>
      <c r="C18" s="211">
        <v>21860</v>
      </c>
      <c r="D18" s="211">
        <v>42775</v>
      </c>
      <c r="E18" s="211">
        <v>400</v>
      </c>
      <c r="F18" s="2"/>
    </row>
    <row r="19" ht="22.2" customHeight="1" spans="1:6">
      <c r="A19" s="223" t="s">
        <v>21</v>
      </c>
      <c r="B19" s="224"/>
      <c r="C19" s="192"/>
      <c r="D19" s="192"/>
      <c r="E19" s="192"/>
      <c r="F19" s="2"/>
    </row>
    <row r="20" ht="22.2" customHeight="1" spans="1:6">
      <c r="A20" s="222" t="s">
        <v>22</v>
      </c>
      <c r="B20" s="224">
        <v>3294</v>
      </c>
      <c r="C20" s="192">
        <v>648</v>
      </c>
      <c r="D20" s="192">
        <v>2972</v>
      </c>
      <c r="E20" s="192">
        <v>158</v>
      </c>
      <c r="F20" s="2"/>
    </row>
    <row r="21" ht="22.2" customHeight="1" spans="1:6">
      <c r="A21" s="222" t="s">
        <v>23</v>
      </c>
      <c r="B21" s="224">
        <v>95</v>
      </c>
      <c r="C21" s="192">
        <v>37</v>
      </c>
      <c r="D21" s="192">
        <v>56</v>
      </c>
      <c r="E21" s="192">
        <v>5</v>
      </c>
      <c r="F21" s="2"/>
    </row>
    <row r="22" s="2" customFormat="1" ht="22.2" customHeight="1" spans="1:5">
      <c r="A22" s="11" t="s">
        <v>24</v>
      </c>
      <c r="B22" s="220">
        <v>268615</v>
      </c>
      <c r="C22" s="221">
        <v>109997</v>
      </c>
      <c r="D22" s="221">
        <v>166342</v>
      </c>
      <c r="E22" s="221">
        <v>1651</v>
      </c>
    </row>
    <row r="23" ht="22.2" customHeight="1" spans="1:6">
      <c r="A23" s="222" t="s">
        <v>25</v>
      </c>
      <c r="B23" s="210">
        <v>36106</v>
      </c>
      <c r="C23" s="211">
        <v>10295</v>
      </c>
      <c r="D23" s="211">
        <v>29592</v>
      </c>
      <c r="E23" s="211">
        <v>204</v>
      </c>
      <c r="F23" s="2"/>
    </row>
    <row r="24" ht="22.2" customHeight="1" spans="1:6">
      <c r="A24" s="222" t="s">
        <v>26</v>
      </c>
      <c r="B24" s="210">
        <v>34879</v>
      </c>
      <c r="C24" s="211">
        <v>13857</v>
      </c>
      <c r="D24" s="211">
        <v>22894</v>
      </c>
      <c r="E24" s="211">
        <v>386</v>
      </c>
      <c r="F24" s="2"/>
    </row>
    <row r="25" ht="22.2" customHeight="1" spans="1:6">
      <c r="A25" s="222" t="s">
        <v>27</v>
      </c>
      <c r="B25" s="210">
        <v>56134</v>
      </c>
      <c r="C25" s="211">
        <v>39532</v>
      </c>
      <c r="D25" s="211">
        <v>17389</v>
      </c>
      <c r="E25" s="211">
        <v>674</v>
      </c>
      <c r="F25" s="2"/>
    </row>
    <row r="26" ht="22.2" customHeight="1" spans="1:6">
      <c r="A26" s="222" t="s">
        <v>28</v>
      </c>
      <c r="B26" s="210">
        <v>43</v>
      </c>
      <c r="C26" s="211">
        <v>23</v>
      </c>
      <c r="D26" s="211">
        <v>34</v>
      </c>
      <c r="E26" s="211">
        <v>1</v>
      </c>
      <c r="F26" s="2"/>
    </row>
    <row r="27" ht="22.2" customHeight="1" spans="1:6">
      <c r="A27" s="222" t="s">
        <v>29</v>
      </c>
      <c r="B27" s="210">
        <v>124974</v>
      </c>
      <c r="C27" s="211">
        <v>32803</v>
      </c>
      <c r="D27" s="211">
        <v>93318</v>
      </c>
      <c r="E27" s="211">
        <v>371</v>
      </c>
      <c r="F27" s="2"/>
    </row>
    <row r="28" ht="22.2" customHeight="1" spans="1:6">
      <c r="A28" s="225" t="s">
        <v>30</v>
      </c>
      <c r="B28" s="214">
        <v>16479</v>
      </c>
      <c r="C28" s="215">
        <v>13487</v>
      </c>
      <c r="D28" s="215">
        <v>3115</v>
      </c>
      <c r="E28" s="215">
        <v>15</v>
      </c>
      <c r="F28" s="2"/>
    </row>
  </sheetData>
  <mergeCells count="5">
    <mergeCell ref="A1:E1"/>
    <mergeCell ref="A2:E2"/>
    <mergeCell ref="C3:E3"/>
    <mergeCell ref="A3:A4"/>
    <mergeCell ref="B3:B4"/>
  </mergeCells>
  <pageMargins left="0.984027777777778" right="0.984027777777778" top="1.38125" bottom="1.57430555555556" header="0.511805555555556" footer="1.09791666666667"/>
  <pageSetup paperSize="9" firstPageNumber="113" orientation="portrait" useFirstPageNumber="1"/>
  <headerFooter alignWithMargins="0" scaleWithDoc="0">
    <oddFooter>&amp;C&amp;10 &amp;12 117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D32"/>
  <sheetViews>
    <sheetView tabSelected="1" workbookViewId="0">
      <selection activeCell="N10" sqref="N10"/>
    </sheetView>
  </sheetViews>
  <sheetFormatPr defaultColWidth="9" defaultRowHeight="15.75" outlineLevelCol="3"/>
  <cols>
    <col min="1" max="1" width="26.375" style="3" customWidth="1"/>
    <col min="2" max="2" width="24.625" style="3" customWidth="1"/>
    <col min="3" max="3" width="23.75" style="3" customWidth="1"/>
    <col min="4" max="16380" width="9" style="3"/>
  </cols>
  <sheetData>
    <row r="1" ht="20.1" customHeight="1" spans="1:3">
      <c r="A1" s="41" t="s">
        <v>194</v>
      </c>
      <c r="B1" s="41"/>
      <c r="C1" s="41"/>
    </row>
    <row r="2" ht="20.1" customHeight="1" spans="1:3">
      <c r="A2" s="88" t="s">
        <v>32</v>
      </c>
      <c r="B2" s="88"/>
      <c r="C2" s="88"/>
    </row>
    <row r="3" ht="54" customHeight="1" spans="1:3">
      <c r="A3" s="57" t="s">
        <v>128</v>
      </c>
      <c r="B3" s="59" t="s">
        <v>129</v>
      </c>
      <c r="C3" s="59" t="s">
        <v>3</v>
      </c>
    </row>
    <row r="4" ht="17.8" customHeight="1" spans="1:4">
      <c r="A4" s="60" t="s">
        <v>174</v>
      </c>
      <c r="B4" s="89">
        <v>324690.875648</v>
      </c>
      <c r="C4" s="89">
        <v>388807.639284</v>
      </c>
      <c r="D4" s="84"/>
    </row>
    <row r="5" ht="17.8" customHeight="1" spans="1:3">
      <c r="A5" s="63" t="s">
        <v>195</v>
      </c>
      <c r="B5" s="90"/>
      <c r="C5" s="90"/>
    </row>
    <row r="6" ht="17.8" customHeight="1" spans="1:3">
      <c r="A6" s="63" t="s">
        <v>196</v>
      </c>
      <c r="B6" s="90">
        <v>247122.870827</v>
      </c>
      <c r="C6" s="90">
        <v>310985.55288</v>
      </c>
    </row>
    <row r="7" ht="17.8" customHeight="1" spans="1:3">
      <c r="A7" s="63" t="s">
        <v>197</v>
      </c>
      <c r="B7" s="78">
        <v>7452.636351</v>
      </c>
      <c r="C7" s="78">
        <v>6641.972384</v>
      </c>
    </row>
    <row r="8" ht="17.8" customHeight="1" spans="1:3">
      <c r="A8" s="72" t="s">
        <v>198</v>
      </c>
      <c r="B8" s="78">
        <v>70115.36847</v>
      </c>
      <c r="C8" s="78">
        <v>71180.11402</v>
      </c>
    </row>
    <row r="9" ht="17.8" customHeight="1" spans="1:3">
      <c r="A9" s="72" t="s">
        <v>199</v>
      </c>
      <c r="B9" s="78"/>
      <c r="C9" s="78"/>
    </row>
    <row r="10" ht="17.8" customHeight="1" spans="1:3">
      <c r="A10" s="72" t="s">
        <v>200</v>
      </c>
      <c r="B10" s="78">
        <v>247122.870827</v>
      </c>
      <c r="C10" s="78">
        <v>310985.55288</v>
      </c>
    </row>
    <row r="11" ht="17.8" customHeight="1" spans="1:3">
      <c r="A11" s="72" t="s">
        <v>201</v>
      </c>
      <c r="B11" s="78">
        <v>166107.901358</v>
      </c>
      <c r="C11" s="78">
        <v>216594.74</v>
      </c>
    </row>
    <row r="12" ht="17.8" customHeight="1" spans="1:3">
      <c r="A12" s="72" t="s">
        <v>202</v>
      </c>
      <c r="B12" s="78">
        <v>67310.526535</v>
      </c>
      <c r="C12" s="78">
        <v>80392.776107</v>
      </c>
    </row>
    <row r="13" ht="17.8" customHeight="1" spans="1:3">
      <c r="A13" s="72" t="s">
        <v>203</v>
      </c>
      <c r="B13" s="78">
        <v>98797.374823</v>
      </c>
      <c r="C13" s="78">
        <v>136201.961438</v>
      </c>
    </row>
    <row r="14" ht="17.8" customHeight="1" spans="1:3">
      <c r="A14" s="72" t="s">
        <v>204</v>
      </c>
      <c r="B14" s="78">
        <v>79937.549604</v>
      </c>
      <c r="C14" s="78">
        <v>93313.84</v>
      </c>
    </row>
    <row r="15" ht="17.8" customHeight="1" spans="1:3">
      <c r="A15" s="72" t="s">
        <v>202</v>
      </c>
      <c r="B15" s="78">
        <v>40542.861057</v>
      </c>
      <c r="C15" s="78">
        <v>63441.037654</v>
      </c>
    </row>
    <row r="16" ht="17.8" customHeight="1" spans="1:3">
      <c r="A16" s="72" t="s">
        <v>203</v>
      </c>
      <c r="B16" s="90">
        <v>39394.688547</v>
      </c>
      <c r="C16" s="90">
        <v>29872.797797</v>
      </c>
    </row>
    <row r="17" ht="17.8" customHeight="1" spans="1:3">
      <c r="A17" s="72" t="s">
        <v>205</v>
      </c>
      <c r="B17" s="90">
        <v>2.765947</v>
      </c>
      <c r="C17" s="90">
        <v>2.87</v>
      </c>
    </row>
    <row r="18" ht="17.8" customHeight="1" spans="1:3">
      <c r="A18" s="72" t="s">
        <v>206</v>
      </c>
      <c r="B18" s="90">
        <v>1074.653918</v>
      </c>
      <c r="C18" s="90">
        <v>1074.11</v>
      </c>
    </row>
    <row r="19" ht="17.8" customHeight="1" spans="1:3">
      <c r="A19" s="74" t="s">
        <v>207</v>
      </c>
      <c r="B19" s="91">
        <v>52730.57635</v>
      </c>
      <c r="C19" s="91">
        <v>162611.43</v>
      </c>
    </row>
    <row r="20" ht="17.8" customHeight="1" spans="1:3">
      <c r="A20" s="72" t="s">
        <v>208</v>
      </c>
      <c r="B20" s="90">
        <v>12196.275933</v>
      </c>
      <c r="C20" s="90">
        <v>64602.17</v>
      </c>
    </row>
    <row r="21" ht="17.8" customHeight="1" spans="1:3">
      <c r="A21" s="72" t="s">
        <v>209</v>
      </c>
      <c r="B21" s="90">
        <v>1185.269223</v>
      </c>
      <c r="C21" s="90">
        <v>1424.19187</v>
      </c>
    </row>
    <row r="22" ht="17.8" customHeight="1" spans="1:3">
      <c r="A22" s="72" t="s">
        <v>210</v>
      </c>
      <c r="B22" s="90">
        <v>11011.00671</v>
      </c>
      <c r="C22" s="90">
        <v>63177.974088</v>
      </c>
    </row>
    <row r="23" ht="17.8" customHeight="1" spans="1:3">
      <c r="A23" s="72" t="s">
        <v>211</v>
      </c>
      <c r="B23" s="90">
        <v>11907.952832</v>
      </c>
      <c r="C23" s="90">
        <v>14463.27</v>
      </c>
    </row>
    <row r="24" ht="17.8" customHeight="1" spans="1:3">
      <c r="A24" s="72" t="s">
        <v>212</v>
      </c>
      <c r="B24" s="90">
        <v>4369.339763</v>
      </c>
      <c r="C24" s="90">
        <v>5343.23687</v>
      </c>
    </row>
    <row r="25" ht="17.8" customHeight="1" spans="1:3">
      <c r="A25" s="72" t="s">
        <v>213</v>
      </c>
      <c r="B25" s="90">
        <v>7538.613069</v>
      </c>
      <c r="C25" s="90">
        <v>9120.028718</v>
      </c>
    </row>
    <row r="26" ht="17.8" customHeight="1" spans="1:3">
      <c r="A26" s="72" t="s">
        <v>214</v>
      </c>
      <c r="B26" s="90">
        <v>21620.615396</v>
      </c>
      <c r="C26" s="90">
        <v>71253.33</v>
      </c>
    </row>
    <row r="27" ht="17.8" customHeight="1" spans="1:3">
      <c r="A27" s="72" t="s">
        <v>212</v>
      </c>
      <c r="B27" s="90">
        <v>21610.352396</v>
      </c>
      <c r="C27" s="90">
        <v>71236.995805</v>
      </c>
    </row>
    <row r="28" ht="17.8" customHeight="1" spans="1:3">
      <c r="A28" s="72" t="s">
        <v>215</v>
      </c>
      <c r="B28" s="90">
        <v>10.263</v>
      </c>
      <c r="C28" s="90">
        <v>16.332</v>
      </c>
    </row>
    <row r="29" ht="17.8" customHeight="1" spans="1:3">
      <c r="A29" s="72" t="s">
        <v>216</v>
      </c>
      <c r="B29" s="90">
        <v>7005.732189</v>
      </c>
      <c r="C29" s="90">
        <v>12292.67</v>
      </c>
    </row>
    <row r="30" ht="17.8" customHeight="1" spans="1:3">
      <c r="A30" s="74" t="s">
        <v>217</v>
      </c>
      <c r="B30" s="91">
        <v>105157.080967</v>
      </c>
      <c r="C30" s="91">
        <v>78278.48</v>
      </c>
    </row>
    <row r="31" ht="17.8" customHeight="1" spans="1:3">
      <c r="A31" s="72" t="s">
        <v>196</v>
      </c>
      <c r="B31" s="90">
        <v>102942.026914</v>
      </c>
      <c r="C31" s="90">
        <v>75364.52</v>
      </c>
    </row>
    <row r="32" ht="17.8" customHeight="1" spans="1:3">
      <c r="A32" s="92" t="s">
        <v>218</v>
      </c>
      <c r="B32" s="93">
        <v>2215.054053</v>
      </c>
      <c r="C32" s="93">
        <v>2913.96</v>
      </c>
    </row>
  </sheetData>
  <mergeCells count="2">
    <mergeCell ref="A1:C1"/>
    <mergeCell ref="A2:C2"/>
  </mergeCells>
  <pageMargins left="0.984027777777778" right="0.984027777777778" top="1.38125" bottom="1.57430555555556" header="0.511805555555556" footer="1.09791666666667"/>
  <pageSetup paperSize="9" firstPageNumber="117" orientation="portrait" useFirstPageNumber="1" horizontalDpi="600"/>
  <headerFooter alignWithMargins="0" scaleWithDoc="0">
    <oddFooter>&amp;C&amp;10 &amp;12 126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H22"/>
  <sheetViews>
    <sheetView topLeftCell="A5" workbookViewId="0">
      <selection activeCell="C18" sqref="C18"/>
    </sheetView>
  </sheetViews>
  <sheetFormatPr defaultColWidth="9" defaultRowHeight="12.75" outlineLevelCol="7"/>
  <cols>
    <col min="1" max="1" width="20.75" style="3" customWidth="1"/>
    <col min="2" max="2" width="8.625" style="3" customWidth="1"/>
    <col min="3" max="7" width="9.125" style="3" customWidth="1"/>
    <col min="8" max="16383" width="9" style="3"/>
  </cols>
  <sheetData>
    <row r="1" ht="39" customHeight="1" spans="1:7">
      <c r="A1" s="41" t="s">
        <v>219</v>
      </c>
      <c r="B1" s="41"/>
      <c r="C1" s="41"/>
      <c r="D1" s="41"/>
      <c r="E1" s="41"/>
      <c r="F1" s="41"/>
      <c r="G1" s="41"/>
    </row>
    <row r="2" ht="54" customHeight="1" spans="1:7">
      <c r="A2" s="57" t="s">
        <v>128</v>
      </c>
      <c r="B2" s="58" t="s">
        <v>113</v>
      </c>
      <c r="C2" s="59" t="s">
        <v>143</v>
      </c>
      <c r="D2" s="59" t="s">
        <v>220</v>
      </c>
      <c r="E2" s="59" t="s">
        <v>145</v>
      </c>
      <c r="F2" s="59" t="s">
        <v>221</v>
      </c>
      <c r="G2" s="59" t="s">
        <v>3</v>
      </c>
    </row>
    <row r="3" ht="27.2" customHeight="1" spans="1:8">
      <c r="A3" s="60" t="s">
        <v>174</v>
      </c>
      <c r="B3" s="61" t="s">
        <v>148</v>
      </c>
      <c r="C3" s="62">
        <v>50.485369</v>
      </c>
      <c r="D3" s="62">
        <v>49.249541</v>
      </c>
      <c r="E3" s="62">
        <v>52.024216</v>
      </c>
      <c r="F3" s="83">
        <v>54.385253</v>
      </c>
      <c r="G3" s="83">
        <v>62.071724</v>
      </c>
      <c r="H3" s="84"/>
    </row>
    <row r="4" ht="27.2" customHeight="1" spans="1:7">
      <c r="A4" s="63" t="s">
        <v>222</v>
      </c>
      <c r="B4" s="64" t="s">
        <v>148</v>
      </c>
      <c r="C4" s="65">
        <v>15.4962088572</v>
      </c>
      <c r="D4" s="65">
        <v>15.7502977112</v>
      </c>
      <c r="E4" s="65">
        <v>16.5569688898</v>
      </c>
      <c r="F4" s="85">
        <v>18.0031462045</v>
      </c>
      <c r="G4" s="85">
        <v>19.6057390441</v>
      </c>
    </row>
    <row r="5" ht="27.2" customHeight="1" spans="1:7">
      <c r="A5" s="63" t="s">
        <v>223</v>
      </c>
      <c r="B5" s="64" t="s">
        <v>148</v>
      </c>
      <c r="C5" s="65">
        <v>25.447896</v>
      </c>
      <c r="D5" s="65">
        <v>22.672292</v>
      </c>
      <c r="E5" s="65">
        <v>24.097418</v>
      </c>
      <c r="F5" s="85">
        <v>24.712287</v>
      </c>
      <c r="G5" s="85">
        <v>31.098555</v>
      </c>
    </row>
    <row r="6" ht="27.2" customHeight="1" spans="1:7">
      <c r="A6" s="63" t="s">
        <v>224</v>
      </c>
      <c r="B6" s="64" t="s">
        <v>148</v>
      </c>
      <c r="C6" s="65">
        <v>8.338807</v>
      </c>
      <c r="D6" s="65">
        <v>9.372012</v>
      </c>
      <c r="E6" s="65">
        <v>9.52088</v>
      </c>
      <c r="F6" s="85">
        <v>9.994372</v>
      </c>
      <c r="G6" s="85">
        <v>9.925967</v>
      </c>
    </row>
    <row r="7" ht="27.2" customHeight="1" spans="1:7">
      <c r="A7" s="63" t="s">
        <v>225</v>
      </c>
      <c r="B7" s="64" t="s">
        <v>148</v>
      </c>
      <c r="C7" s="65">
        <v>1.202457</v>
      </c>
      <c r="D7" s="65">
        <v>1.454939</v>
      </c>
      <c r="E7" s="65">
        <v>1.848949</v>
      </c>
      <c r="F7" s="85">
        <v>1.675447</v>
      </c>
      <c r="G7" s="85">
        <v>1.441463</v>
      </c>
    </row>
    <row r="8" ht="27.2" customHeight="1" spans="1:7">
      <c r="A8" s="66" t="s">
        <v>226</v>
      </c>
      <c r="B8" s="67" t="s">
        <v>148</v>
      </c>
      <c r="C8" s="68">
        <v>16.2133102107</v>
      </c>
      <c r="D8" s="68">
        <v>15.6679559746</v>
      </c>
      <c r="E8" s="68">
        <v>16.8421571551</v>
      </c>
      <c r="F8" s="86">
        <v>18.362570217</v>
      </c>
      <c r="G8" s="86">
        <v>31.9471152465</v>
      </c>
    </row>
    <row r="9" ht="27.2" customHeight="1" spans="1:7">
      <c r="A9" s="63" t="s">
        <v>222</v>
      </c>
      <c r="B9" s="64" t="s">
        <v>148</v>
      </c>
      <c r="C9" s="65">
        <v>7.879945</v>
      </c>
      <c r="D9" s="65">
        <v>8.610396</v>
      </c>
      <c r="E9" s="65">
        <v>10.563281</v>
      </c>
      <c r="F9" s="85">
        <v>11.753936</v>
      </c>
      <c r="G9" s="85">
        <v>12.611179</v>
      </c>
    </row>
    <row r="10" s="56" customFormat="1" ht="27.2" customHeight="1" spans="1:7">
      <c r="A10" s="69" t="s">
        <v>223</v>
      </c>
      <c r="B10" s="64" t="s">
        <v>148</v>
      </c>
      <c r="C10" s="70">
        <v>2.9659173294</v>
      </c>
      <c r="D10" s="70">
        <v>2.4235043631</v>
      </c>
      <c r="E10" s="70">
        <v>2.6204264985</v>
      </c>
      <c r="F10" s="87">
        <v>3.2985424348</v>
      </c>
      <c r="G10" s="87">
        <v>8.8872906436</v>
      </c>
    </row>
    <row r="11" ht="27.2" customHeight="1" spans="1:7">
      <c r="A11" s="63" t="s">
        <v>224</v>
      </c>
      <c r="B11" s="64" t="s">
        <v>148</v>
      </c>
      <c r="C11" s="71">
        <v>5.1919237121</v>
      </c>
      <c r="D11" s="71">
        <v>4.4229262353</v>
      </c>
      <c r="E11" s="71">
        <v>3.3935103397</v>
      </c>
      <c r="F11" s="73">
        <v>2.9831475764</v>
      </c>
      <c r="G11" s="73">
        <v>10.0902619559</v>
      </c>
    </row>
    <row r="12" ht="27.2" customHeight="1" spans="1:7">
      <c r="A12" s="72" t="s">
        <v>225</v>
      </c>
      <c r="B12" s="64" t="s">
        <v>148</v>
      </c>
      <c r="C12" s="73">
        <v>0.175525</v>
      </c>
      <c r="D12" s="73">
        <v>0.21113</v>
      </c>
      <c r="E12" s="73">
        <v>0.264939</v>
      </c>
      <c r="F12" s="73">
        <v>0.326945</v>
      </c>
      <c r="G12" s="73">
        <v>0.358384</v>
      </c>
    </row>
    <row r="13" ht="27.2" customHeight="1" spans="1:7">
      <c r="A13" s="74" t="s">
        <v>227</v>
      </c>
      <c r="B13" s="75" t="s">
        <v>228</v>
      </c>
      <c r="C13" s="76">
        <v>25</v>
      </c>
      <c r="D13" s="76">
        <v>26</v>
      </c>
      <c r="E13" s="76">
        <v>26</v>
      </c>
      <c r="F13" s="76">
        <v>26</v>
      </c>
      <c r="G13" s="76">
        <v>26</v>
      </c>
    </row>
    <row r="14" ht="27.2" customHeight="1" spans="1:7">
      <c r="A14" s="72" t="s">
        <v>229</v>
      </c>
      <c r="B14" s="77" t="s">
        <v>228</v>
      </c>
      <c r="C14" s="78">
        <v>15</v>
      </c>
      <c r="D14" s="78">
        <v>16</v>
      </c>
      <c r="E14" s="78">
        <v>16</v>
      </c>
      <c r="F14" s="78">
        <v>16</v>
      </c>
      <c r="G14" s="78">
        <v>16</v>
      </c>
    </row>
    <row r="15" ht="27.2" customHeight="1" spans="1:7">
      <c r="A15" s="72" t="s">
        <v>230</v>
      </c>
      <c r="B15" s="77" t="s">
        <v>228</v>
      </c>
      <c r="C15" s="78">
        <v>10</v>
      </c>
      <c r="D15" s="78">
        <v>10</v>
      </c>
      <c r="E15" s="78">
        <v>10</v>
      </c>
      <c r="F15" s="78">
        <v>10</v>
      </c>
      <c r="G15" s="78">
        <v>10</v>
      </c>
    </row>
    <row r="16" ht="27.2" customHeight="1" spans="1:7">
      <c r="A16" s="72" t="s">
        <v>231</v>
      </c>
      <c r="B16" s="77" t="s">
        <v>228</v>
      </c>
      <c r="C16" s="78">
        <v>25</v>
      </c>
      <c r="D16" s="78">
        <v>26</v>
      </c>
      <c r="E16" s="78">
        <v>26</v>
      </c>
      <c r="F16" s="78">
        <v>26</v>
      </c>
      <c r="G16" s="78">
        <v>26</v>
      </c>
    </row>
    <row r="17" ht="27.2" customHeight="1" spans="1:7">
      <c r="A17" s="72" t="s">
        <v>232</v>
      </c>
      <c r="B17" s="77" t="s">
        <v>228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ht="27.2" customHeight="1" spans="1:7">
      <c r="A18" s="74" t="s">
        <v>233</v>
      </c>
      <c r="B18" s="75" t="s">
        <v>148</v>
      </c>
      <c r="C18" s="79">
        <v>107.32355</v>
      </c>
      <c r="D18" s="79">
        <v>123.881283</v>
      </c>
      <c r="E18" s="79">
        <v>143.149395</v>
      </c>
      <c r="F18" s="79">
        <v>168.071434</v>
      </c>
      <c r="G18" s="79">
        <v>177.640405</v>
      </c>
    </row>
    <row r="19" ht="27.2" customHeight="1" spans="1:7">
      <c r="A19" s="72" t="s">
        <v>234</v>
      </c>
      <c r="B19" s="77" t="s">
        <v>148</v>
      </c>
      <c r="C19" s="73">
        <v>12.81923</v>
      </c>
      <c r="D19" s="73">
        <v>14.823365</v>
      </c>
      <c r="E19" s="73">
        <v>16.969349</v>
      </c>
      <c r="F19" s="73">
        <v>19.587776</v>
      </c>
      <c r="G19" s="73">
        <v>21.16998</v>
      </c>
    </row>
    <row r="20" ht="27.2" customHeight="1" spans="1:7">
      <c r="A20" s="72" t="s">
        <v>235</v>
      </c>
      <c r="B20" s="77" t="s">
        <v>148</v>
      </c>
      <c r="C20" s="73">
        <v>94.50432</v>
      </c>
      <c r="D20" s="73">
        <v>109.057918</v>
      </c>
      <c r="E20" s="73">
        <v>126.180045</v>
      </c>
      <c r="F20" s="73">
        <v>148.483658</v>
      </c>
      <c r="G20" s="73">
        <v>156.470425</v>
      </c>
    </row>
    <row r="21" ht="27.2" customHeight="1" spans="1:7">
      <c r="A21" s="80" t="s">
        <v>236</v>
      </c>
      <c r="B21" s="81" t="s">
        <v>237</v>
      </c>
      <c r="C21" s="82">
        <v>1.2197</v>
      </c>
      <c r="D21" s="82">
        <v>1.3371</v>
      </c>
      <c r="E21" s="82">
        <v>0.9234</v>
      </c>
      <c r="F21" s="82">
        <v>0.67</v>
      </c>
      <c r="G21" s="82">
        <v>0.5585</v>
      </c>
    </row>
    <row r="22" spans="1:7">
      <c r="A22" s="23" t="s">
        <v>238</v>
      </c>
      <c r="B22" s="23"/>
      <c r="C22" s="23"/>
      <c r="D22" s="23"/>
      <c r="E22" s="23"/>
      <c r="F22" s="23"/>
      <c r="G22" s="23"/>
    </row>
  </sheetData>
  <mergeCells count="1">
    <mergeCell ref="A1:G1"/>
  </mergeCells>
  <pageMargins left="0.984027777777778" right="0.984027777777778" top="1.38125" bottom="1.57430555555556" header="0.511805555555556" footer="1.09791666666667"/>
  <pageSetup paperSize="9" firstPageNumber="117" orientation="portrait" useFirstPageNumber="1" horizontalDpi="600"/>
  <headerFooter alignWithMargins="0" scaleWithDoc="0">
    <oddFooter>&amp;C&amp;10 &amp;12 127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K37"/>
  <sheetViews>
    <sheetView topLeftCell="A8" workbookViewId="0">
      <selection activeCell="G4" sqref="G4:G29"/>
    </sheetView>
  </sheetViews>
  <sheetFormatPr defaultColWidth="9" defaultRowHeight="12.75"/>
  <cols>
    <col min="1" max="1" width="21.375" style="3" customWidth="1"/>
    <col min="2" max="9" width="6.725" style="3" customWidth="1"/>
    <col min="10" max="16384" width="9" style="3"/>
  </cols>
  <sheetData>
    <row r="1" ht="20.1" customHeight="1" spans="1:9">
      <c r="A1" s="41" t="s">
        <v>239</v>
      </c>
      <c r="B1" s="41"/>
      <c r="C1" s="41"/>
      <c r="D1" s="41"/>
      <c r="E1" s="41"/>
      <c r="F1" s="41"/>
      <c r="G1" s="41"/>
      <c r="H1" s="41"/>
      <c r="I1" s="41"/>
    </row>
    <row r="2" ht="20.1" customHeight="1" spans="1:9">
      <c r="A2" s="42" t="s">
        <v>240</v>
      </c>
      <c r="B2" s="42"/>
      <c r="C2" s="42"/>
      <c r="D2" s="42"/>
      <c r="E2" s="42"/>
      <c r="F2" s="42"/>
      <c r="G2" s="42"/>
      <c r="H2" s="42"/>
      <c r="I2" s="42"/>
    </row>
    <row r="3" s="32" customFormat="1" ht="35.1" customHeight="1" spans="1:11">
      <c r="A3" s="8" t="s">
        <v>241</v>
      </c>
      <c r="B3" s="34" t="s">
        <v>242</v>
      </c>
      <c r="C3" s="34" t="s">
        <v>243</v>
      </c>
      <c r="D3" s="33" t="s">
        <v>244</v>
      </c>
      <c r="E3" s="34" t="s">
        <v>245</v>
      </c>
      <c r="F3" s="33" t="s">
        <v>246</v>
      </c>
      <c r="G3" s="9" t="s">
        <v>247</v>
      </c>
      <c r="H3" s="9" t="s">
        <v>248</v>
      </c>
      <c r="I3" s="33" t="s">
        <v>249</v>
      </c>
      <c r="K3" s="54"/>
    </row>
    <row r="4" s="2" customFormat="1" ht="21.2" customHeight="1" spans="1:11">
      <c r="A4" s="10" t="s">
        <v>250</v>
      </c>
      <c r="B4" s="43"/>
      <c r="C4" s="44"/>
      <c r="D4" s="44"/>
      <c r="E4" s="44"/>
      <c r="F4" s="44"/>
      <c r="G4" s="39"/>
      <c r="H4" s="39"/>
      <c r="I4" s="35"/>
      <c r="K4" s="15"/>
    </row>
    <row r="5" s="2" customFormat="1" ht="21.2" customHeight="1" spans="1:11">
      <c r="A5" s="11" t="s">
        <v>251</v>
      </c>
      <c r="B5" s="45">
        <v>1.0743</v>
      </c>
      <c r="C5" s="28">
        <v>1.5489</v>
      </c>
      <c r="D5" s="28">
        <v>3.3636</v>
      </c>
      <c r="E5" s="28">
        <v>3.8856</v>
      </c>
      <c r="F5" s="28">
        <v>5.9902</v>
      </c>
      <c r="G5" s="12">
        <v>8.6955</v>
      </c>
      <c r="H5" s="12">
        <v>10.4048</v>
      </c>
      <c r="I5" s="28">
        <v>12.9683</v>
      </c>
      <c r="K5" s="15"/>
    </row>
    <row r="6" ht="21.2" customHeight="1" spans="1:11">
      <c r="A6" s="13" t="s">
        <v>252</v>
      </c>
      <c r="B6" s="46"/>
      <c r="C6" s="36"/>
      <c r="D6" s="36"/>
      <c r="E6" s="36"/>
      <c r="F6" s="36"/>
      <c r="G6" s="14"/>
      <c r="H6" s="14"/>
      <c r="I6" s="36">
        <v>10.4549</v>
      </c>
      <c r="K6" s="55"/>
    </row>
    <row r="7" customFormat="1" ht="21.2" customHeight="1" spans="1:11">
      <c r="A7" s="13" t="s">
        <v>253</v>
      </c>
      <c r="B7" s="46"/>
      <c r="C7" s="36"/>
      <c r="D7" s="36"/>
      <c r="E7" s="36"/>
      <c r="F7" s="36"/>
      <c r="G7" s="14"/>
      <c r="H7" s="14"/>
      <c r="I7" s="36">
        <v>2.5134</v>
      </c>
      <c r="K7" s="55"/>
    </row>
    <row r="8" s="2" customFormat="1" ht="21.2" customHeight="1" spans="1:11">
      <c r="A8" s="11" t="s">
        <v>254</v>
      </c>
      <c r="B8" s="45">
        <v>1.3193</v>
      </c>
      <c r="C8" s="28">
        <v>2.0307</v>
      </c>
      <c r="D8" s="28">
        <v>6.2139</v>
      </c>
      <c r="E8" s="28">
        <v>10.5464</v>
      </c>
      <c r="F8" s="28">
        <v>20.502</v>
      </c>
      <c r="G8" s="12">
        <v>23.1748</v>
      </c>
      <c r="H8" s="12">
        <v>28.2857</v>
      </c>
      <c r="I8" s="28">
        <v>35.6811</v>
      </c>
      <c r="K8" s="15"/>
    </row>
    <row r="9" ht="21.2" customHeight="1" spans="1:11">
      <c r="A9" s="13" t="s">
        <v>255</v>
      </c>
      <c r="B9" s="46"/>
      <c r="C9" s="36"/>
      <c r="D9" s="36"/>
      <c r="E9" s="36"/>
      <c r="F9" s="36"/>
      <c r="G9" s="14"/>
      <c r="H9" s="14"/>
      <c r="I9" s="36">
        <v>7.8648</v>
      </c>
      <c r="K9" s="55"/>
    </row>
    <row r="10" ht="21.2" customHeight="1" spans="1:11">
      <c r="A10" s="13" t="s">
        <v>37</v>
      </c>
      <c r="B10" s="46"/>
      <c r="C10" s="36"/>
      <c r="D10" s="36"/>
      <c r="E10" s="36"/>
      <c r="F10" s="36"/>
      <c r="G10" s="14"/>
      <c r="H10" s="14"/>
      <c r="I10" s="36">
        <v>2.4777</v>
      </c>
      <c r="K10" s="55"/>
    </row>
    <row r="11" ht="21.2" customHeight="1" spans="1:11">
      <c r="A11" s="13" t="s">
        <v>38</v>
      </c>
      <c r="B11" s="46"/>
      <c r="C11" s="36"/>
      <c r="D11" s="36"/>
      <c r="E11" s="36"/>
      <c r="F11" s="36"/>
      <c r="G11" s="14"/>
      <c r="H11" s="14"/>
      <c r="I11" s="36">
        <v>7.8192</v>
      </c>
      <c r="K11" s="55"/>
    </row>
    <row r="12" ht="21.2" customHeight="1" spans="1:11">
      <c r="A12" s="13" t="s">
        <v>39</v>
      </c>
      <c r="B12" s="46"/>
      <c r="C12" s="36"/>
      <c r="D12" s="36"/>
      <c r="E12" s="36"/>
      <c r="F12" s="36"/>
      <c r="G12" s="14"/>
      <c r="H12" s="14"/>
      <c r="I12" s="36">
        <v>0.5422</v>
      </c>
      <c r="K12" s="55"/>
    </row>
    <row r="13" ht="21.2" customHeight="1" spans="1:11">
      <c r="A13" s="13" t="s">
        <v>41</v>
      </c>
      <c r="B13" s="46"/>
      <c r="C13" s="36"/>
      <c r="D13" s="36"/>
      <c r="E13" s="36"/>
      <c r="F13" s="36"/>
      <c r="G13" s="14"/>
      <c r="H13" s="14"/>
      <c r="I13" s="36">
        <v>4.3601</v>
      </c>
      <c r="K13" s="55"/>
    </row>
    <row r="14" ht="21.2" customHeight="1" spans="1:11">
      <c r="A14" s="13" t="s">
        <v>42</v>
      </c>
      <c r="B14" s="46"/>
      <c r="C14" s="36"/>
      <c r="D14" s="36"/>
      <c r="E14" s="36"/>
      <c r="F14" s="36"/>
      <c r="G14" s="14"/>
      <c r="H14" s="14"/>
      <c r="I14" s="36">
        <v>2.3408</v>
      </c>
      <c r="K14" s="55"/>
    </row>
    <row r="15" ht="21.2" customHeight="1" spans="1:11">
      <c r="A15" s="13" t="s">
        <v>43</v>
      </c>
      <c r="B15" s="46"/>
      <c r="C15" s="36"/>
      <c r="D15" s="36"/>
      <c r="E15" s="36"/>
      <c r="F15" s="36"/>
      <c r="G15" s="14"/>
      <c r="H15" s="14"/>
      <c r="I15" s="36">
        <v>0.4179</v>
      </c>
      <c r="K15" s="55"/>
    </row>
    <row r="16" ht="21.2" customHeight="1" spans="1:11">
      <c r="A16" s="13" t="s">
        <v>44</v>
      </c>
      <c r="B16" s="46"/>
      <c r="C16" s="36"/>
      <c r="D16" s="36"/>
      <c r="E16" s="36"/>
      <c r="F16" s="36"/>
      <c r="G16" s="14"/>
      <c r="H16" s="14"/>
      <c r="I16" s="36">
        <v>1.6763</v>
      </c>
      <c r="K16" s="55"/>
    </row>
    <row r="17" s="2" customFormat="1" ht="21.2" customHeight="1" spans="1:11">
      <c r="A17" s="11" t="s">
        <v>256</v>
      </c>
      <c r="B17" s="45"/>
      <c r="C17" s="28"/>
      <c r="D17" s="28"/>
      <c r="E17" s="28"/>
      <c r="F17" s="28"/>
      <c r="G17" s="12"/>
      <c r="H17" s="12"/>
      <c r="I17" s="28"/>
      <c r="K17" s="15"/>
    </row>
    <row r="18" s="2" customFormat="1" ht="21.2" customHeight="1" spans="1:11">
      <c r="A18" s="11" t="s">
        <v>257</v>
      </c>
      <c r="B18" s="45">
        <v>10.1181</v>
      </c>
      <c r="C18" s="28">
        <v>17.2007</v>
      </c>
      <c r="D18" s="28">
        <v>65.4639</v>
      </c>
      <c r="E18" s="28">
        <v>139.4263</v>
      </c>
      <c r="F18" s="28">
        <v>218.3114</v>
      </c>
      <c r="G18" s="12">
        <v>245.3279</v>
      </c>
      <c r="H18" s="12">
        <v>281.2731</v>
      </c>
      <c r="I18" s="28">
        <v>315.5541</v>
      </c>
      <c r="K18" s="15"/>
    </row>
    <row r="19" ht="21.2" customHeight="1" spans="1:11">
      <c r="A19" s="13" t="s">
        <v>150</v>
      </c>
      <c r="B19" s="46">
        <v>6.7623</v>
      </c>
      <c r="C19" s="36">
        <v>12.3737</v>
      </c>
      <c r="D19" s="36">
        <v>49.1551</v>
      </c>
      <c r="E19" s="36">
        <v>104.9933</v>
      </c>
      <c r="F19" s="36">
        <v>171.1918</v>
      </c>
      <c r="G19" s="14">
        <v>189.9106</v>
      </c>
      <c r="H19" s="14">
        <v>214.3921</v>
      </c>
      <c r="I19" s="36">
        <v>229.4498</v>
      </c>
      <c r="K19" s="55"/>
    </row>
    <row r="20" customFormat="1" ht="21.2" customHeight="1" spans="1:11">
      <c r="A20" s="13" t="s">
        <v>151</v>
      </c>
      <c r="B20" s="47"/>
      <c r="C20" s="37"/>
      <c r="D20" s="37"/>
      <c r="E20" s="37"/>
      <c r="F20" s="37"/>
      <c r="G20" s="18"/>
      <c r="H20" s="18"/>
      <c r="I20" s="37"/>
      <c r="K20" s="55"/>
    </row>
    <row r="21" customFormat="1" ht="21.2" customHeight="1" spans="1:11">
      <c r="A21" s="13" t="s">
        <v>152</v>
      </c>
      <c r="B21" s="47"/>
      <c r="C21" s="37"/>
      <c r="D21" s="37"/>
      <c r="E21" s="37"/>
      <c r="F21" s="37"/>
      <c r="G21" s="18"/>
      <c r="H21" s="18"/>
      <c r="I21" s="37"/>
      <c r="K21" s="55"/>
    </row>
    <row r="22" s="2" customFormat="1" ht="21.2" customHeight="1" spans="1:11">
      <c r="A22" s="11" t="s">
        <v>258</v>
      </c>
      <c r="B22" s="45">
        <v>16.5752</v>
      </c>
      <c r="C22" s="28">
        <v>21.274</v>
      </c>
      <c r="D22" s="28">
        <v>71.8136</v>
      </c>
      <c r="E22" s="52">
        <v>85.2228</v>
      </c>
      <c r="F22" s="28">
        <v>107.0089</v>
      </c>
      <c r="G22" s="12">
        <v>99.6593</v>
      </c>
      <c r="H22" s="12">
        <v>106.7416</v>
      </c>
      <c r="I22" s="28">
        <v>135.5639</v>
      </c>
      <c r="K22" s="15"/>
    </row>
    <row r="23" ht="21.2" customHeight="1" spans="1:11">
      <c r="A23" s="13" t="s">
        <v>160</v>
      </c>
      <c r="B23" s="47"/>
      <c r="C23" s="37"/>
      <c r="D23" s="37"/>
      <c r="E23" s="53"/>
      <c r="F23" s="37"/>
      <c r="G23" s="18"/>
      <c r="H23" s="18"/>
      <c r="I23" s="37"/>
      <c r="J23" s="56"/>
      <c r="K23" s="55"/>
    </row>
    <row r="24" ht="21.2" customHeight="1" spans="1:11">
      <c r="A24" s="13" t="s">
        <v>162</v>
      </c>
      <c r="B24" s="47"/>
      <c r="C24" s="37"/>
      <c r="D24" s="37"/>
      <c r="E24" s="53"/>
      <c r="F24" s="37"/>
      <c r="G24" s="18"/>
      <c r="H24" s="18"/>
      <c r="I24" s="37"/>
      <c r="J24" s="56"/>
      <c r="K24" s="55"/>
    </row>
    <row r="25" ht="21.2" customHeight="1" spans="1:11">
      <c r="A25" s="13" t="s">
        <v>163</v>
      </c>
      <c r="B25" s="47"/>
      <c r="C25" s="37"/>
      <c r="D25" s="37"/>
      <c r="E25" s="53"/>
      <c r="F25" s="37"/>
      <c r="G25" s="18"/>
      <c r="H25" s="18"/>
      <c r="I25" s="37"/>
      <c r="J25" s="56"/>
      <c r="K25" s="55"/>
    </row>
    <row r="26" ht="21.2" customHeight="1" spans="1:11">
      <c r="A26" s="13" t="s">
        <v>162</v>
      </c>
      <c r="B26" s="47"/>
      <c r="C26" s="37"/>
      <c r="D26" s="37"/>
      <c r="E26" s="53"/>
      <c r="F26" s="37"/>
      <c r="G26" s="18"/>
      <c r="H26" s="18"/>
      <c r="I26" s="37"/>
      <c r="J26" s="56"/>
      <c r="K26" s="55"/>
    </row>
    <row r="27" s="2" customFormat="1" ht="21.2" customHeight="1" spans="1:11">
      <c r="A27" s="11" t="s">
        <v>259</v>
      </c>
      <c r="B27" s="45"/>
      <c r="C27" s="28"/>
      <c r="D27" s="28"/>
      <c r="E27" s="28"/>
      <c r="F27" s="28"/>
      <c r="G27" s="12"/>
      <c r="H27" s="12"/>
      <c r="I27" s="28"/>
      <c r="K27" s="15"/>
    </row>
    <row r="28" ht="21.2" customHeight="1" spans="1:11">
      <c r="A28" s="13" t="s">
        <v>260</v>
      </c>
      <c r="B28" s="46">
        <v>0.1159</v>
      </c>
      <c r="C28" s="36">
        <v>0.2156</v>
      </c>
      <c r="D28" s="36">
        <v>1.2309</v>
      </c>
      <c r="E28" s="36">
        <v>1.7571</v>
      </c>
      <c r="F28" s="36">
        <v>2.9513</v>
      </c>
      <c r="G28" s="14">
        <v>4.3701</v>
      </c>
      <c r="H28" s="14">
        <v>5.8695</v>
      </c>
      <c r="I28" s="36">
        <v>7.0965</v>
      </c>
      <c r="K28" s="55"/>
    </row>
    <row r="29" ht="21.2" customHeight="1" spans="1:11">
      <c r="A29" s="21" t="s">
        <v>261</v>
      </c>
      <c r="B29" s="48">
        <v>0.0368</v>
      </c>
      <c r="C29" s="38">
        <v>0.0904</v>
      </c>
      <c r="D29" s="38">
        <v>0.5087</v>
      </c>
      <c r="E29" s="38">
        <v>0.5427</v>
      </c>
      <c r="F29" s="38">
        <v>0.9792</v>
      </c>
      <c r="G29" s="40">
        <v>1.0831</v>
      </c>
      <c r="H29" s="40">
        <v>1.5543</v>
      </c>
      <c r="I29" s="38">
        <v>1.6532</v>
      </c>
      <c r="K29" s="55"/>
    </row>
    <row r="30" ht="18.75" customHeight="1" spans="1:6">
      <c r="A30" s="49"/>
      <c r="B30" s="50"/>
      <c r="C30" s="50"/>
      <c r="D30" s="51"/>
      <c r="E30" s="51"/>
      <c r="F30" s="51"/>
    </row>
    <row r="31" ht="16.5" customHeight="1" spans="1:6">
      <c r="A31" s="50"/>
      <c r="B31" s="50"/>
      <c r="C31" s="50"/>
      <c r="D31" s="51"/>
      <c r="E31" s="51"/>
      <c r="F31" s="51"/>
    </row>
    <row r="32" spans="1:3">
      <c r="A32" s="23"/>
      <c r="B32" s="23"/>
      <c r="C32" s="23"/>
    </row>
    <row r="33" spans="1:3">
      <c r="A33" s="23"/>
      <c r="B33" s="23"/>
      <c r="C33" s="23"/>
    </row>
    <row r="34" spans="1:3">
      <c r="A34" s="23"/>
      <c r="B34" s="23"/>
      <c r="C34" s="23"/>
    </row>
    <row r="35" spans="1:3">
      <c r="A35" s="23"/>
      <c r="B35" s="23"/>
      <c r="C35" s="23"/>
    </row>
    <row r="36" spans="1:3">
      <c r="A36" s="23"/>
      <c r="B36" s="23"/>
      <c r="C36" s="23"/>
    </row>
    <row r="37" spans="1:3">
      <c r="A37" s="23"/>
      <c r="B37" s="23"/>
      <c r="C37" s="23"/>
    </row>
  </sheetData>
  <mergeCells count="2">
    <mergeCell ref="A1:I1"/>
    <mergeCell ref="A2:I2"/>
  </mergeCells>
  <pageMargins left="0.984027777777778" right="0.984027777777778" top="1.38125" bottom="1.57430555555556" header="0.511805555555556" footer="1.09791666666667"/>
  <pageSetup paperSize="9" firstPageNumber="119" orientation="portrait" useFirstPageNumber="1" horizontalDpi="600"/>
  <headerFooter alignWithMargins="0" scaleWithDoc="0">
    <oddFooter>&amp;C&amp;10 &amp;12 128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K37"/>
  <sheetViews>
    <sheetView topLeftCell="A9" workbookViewId="0">
      <selection activeCell="K6" sqref="K6"/>
    </sheetView>
  </sheetViews>
  <sheetFormatPr defaultColWidth="9" defaultRowHeight="12.75"/>
  <cols>
    <col min="1" max="1" width="21.5" style="3" customWidth="1"/>
    <col min="2" max="9" width="6.725" style="3" customWidth="1"/>
    <col min="10" max="10" width="9" style="3"/>
    <col min="11" max="11" width="20.375" style="3" customWidth="1"/>
    <col min="12" max="16384" width="9" style="3"/>
  </cols>
  <sheetData>
    <row r="1" ht="39.95" customHeight="1" spans="1:1">
      <c r="A1" s="6" t="s">
        <v>262</v>
      </c>
    </row>
    <row r="2" s="32" customFormat="1" ht="35.1" customHeight="1" spans="1:11">
      <c r="A2" s="8" t="s">
        <v>241</v>
      </c>
      <c r="B2" s="33" t="s">
        <v>263</v>
      </c>
      <c r="C2" s="33" t="s">
        <v>264</v>
      </c>
      <c r="D2" s="34" t="s">
        <v>265</v>
      </c>
      <c r="E2" s="33" t="s">
        <v>266</v>
      </c>
      <c r="F2" s="34" t="s">
        <v>267</v>
      </c>
      <c r="G2" s="34" t="s">
        <v>268</v>
      </c>
      <c r="H2" s="9" t="s">
        <v>269</v>
      </c>
      <c r="I2" s="9" t="s">
        <v>270</v>
      </c>
      <c r="K2" s="5"/>
    </row>
    <row r="3" s="2" customFormat="1" ht="21.2" customHeight="1" spans="1:11">
      <c r="A3" s="10" t="s">
        <v>250</v>
      </c>
      <c r="B3" s="35"/>
      <c r="C3" s="35"/>
      <c r="D3" s="35"/>
      <c r="E3" s="35"/>
      <c r="F3" s="35"/>
      <c r="G3" s="35"/>
      <c r="H3" s="39"/>
      <c r="I3" s="39"/>
      <c r="K3" s="39"/>
    </row>
    <row r="4" s="2" customFormat="1" ht="21.2" customHeight="1" spans="1:11">
      <c r="A4" s="11" t="s">
        <v>251</v>
      </c>
      <c r="B4" s="28">
        <v>16.3572</v>
      </c>
      <c r="C4" s="28">
        <v>20.1553</v>
      </c>
      <c r="D4" s="28">
        <v>26.771</v>
      </c>
      <c r="E4" s="28">
        <v>34.9503</v>
      </c>
      <c r="F4" s="28">
        <v>43.1221</v>
      </c>
      <c r="G4" s="28">
        <v>53.717</v>
      </c>
      <c r="H4" s="12">
        <v>62.9708</v>
      </c>
      <c r="I4" s="12">
        <v>67.9307</v>
      </c>
      <c r="K4" s="39"/>
    </row>
    <row r="5" ht="21.2" customHeight="1" spans="1:11">
      <c r="A5" s="13" t="s">
        <v>252</v>
      </c>
      <c r="B5" s="36">
        <v>12.7414</v>
      </c>
      <c r="C5" s="36">
        <v>13.8376</v>
      </c>
      <c r="D5" s="36">
        <v>18.2734</v>
      </c>
      <c r="E5" s="36">
        <v>23.4298</v>
      </c>
      <c r="F5" s="36">
        <v>28.6271</v>
      </c>
      <c r="G5" s="36">
        <v>35.1869</v>
      </c>
      <c r="H5" s="14">
        <v>38.8321</v>
      </c>
      <c r="I5" s="14">
        <v>38.0032</v>
      </c>
      <c r="K5" s="4"/>
    </row>
    <row r="6" customFormat="1" ht="21.2" customHeight="1" spans="1:11">
      <c r="A6" s="13" t="s">
        <v>253</v>
      </c>
      <c r="B6" s="36">
        <v>3.6158</v>
      </c>
      <c r="C6" s="36">
        <v>6.3177</v>
      </c>
      <c r="D6" s="36">
        <v>8.4976</v>
      </c>
      <c r="E6" s="36">
        <v>11.5205</v>
      </c>
      <c r="F6" s="36">
        <v>14.495</v>
      </c>
      <c r="G6" s="36">
        <v>18.5301</v>
      </c>
      <c r="H6" s="14">
        <v>24.1387</v>
      </c>
      <c r="I6" s="14">
        <v>29.9275</v>
      </c>
      <c r="K6" s="4"/>
    </row>
    <row r="7" s="2" customFormat="1" ht="21.2" customHeight="1" spans="1:11">
      <c r="A7" s="11" t="s">
        <v>254</v>
      </c>
      <c r="B7" s="28">
        <v>45.9288</v>
      </c>
      <c r="C7" s="28">
        <v>56.6367</v>
      </c>
      <c r="D7" s="28">
        <v>64.9223</v>
      </c>
      <c r="E7" s="28">
        <v>81.0523</v>
      </c>
      <c r="F7" s="28">
        <v>102.9023</v>
      </c>
      <c r="G7" s="28">
        <v>114.2992</v>
      </c>
      <c r="H7" s="12">
        <v>123.6039</v>
      </c>
      <c r="I7" s="12">
        <v>170.9079</v>
      </c>
      <c r="K7" s="39"/>
    </row>
    <row r="8" s="2" customFormat="1" ht="21.2" customHeight="1" spans="1:11">
      <c r="A8" s="13" t="s">
        <v>255</v>
      </c>
      <c r="B8" s="36">
        <v>9.0491</v>
      </c>
      <c r="C8" s="36">
        <v>9.6389</v>
      </c>
      <c r="D8" s="36">
        <v>10.2006</v>
      </c>
      <c r="E8" s="36">
        <v>11.3833</v>
      </c>
      <c r="F8" s="36">
        <v>14.0474</v>
      </c>
      <c r="G8" s="36">
        <v>16.2511</v>
      </c>
      <c r="H8" s="14">
        <v>16.0111</v>
      </c>
      <c r="I8" s="14">
        <v>16.6092</v>
      </c>
      <c r="K8" s="39"/>
    </row>
    <row r="9" s="2" customFormat="1" ht="21.2" customHeight="1" spans="1:11">
      <c r="A9" s="13" t="s">
        <v>37</v>
      </c>
      <c r="B9" s="36">
        <v>3.407</v>
      </c>
      <c r="C9" s="36">
        <v>4.0257</v>
      </c>
      <c r="D9" s="36">
        <v>4.994</v>
      </c>
      <c r="E9" s="36">
        <v>5.8652</v>
      </c>
      <c r="F9" s="36">
        <v>6.3371</v>
      </c>
      <c r="G9" s="36">
        <v>7.628</v>
      </c>
      <c r="H9" s="14">
        <v>7.7263</v>
      </c>
      <c r="I9" s="14">
        <v>9.2042</v>
      </c>
      <c r="K9" s="39"/>
    </row>
    <row r="10" s="2" customFormat="1" ht="21.2" customHeight="1" spans="1:11">
      <c r="A10" s="13" t="s">
        <v>38</v>
      </c>
      <c r="B10" s="36">
        <v>8.9681</v>
      </c>
      <c r="C10" s="36">
        <v>9.6566</v>
      </c>
      <c r="D10" s="36">
        <v>13.0636</v>
      </c>
      <c r="E10" s="36">
        <v>16.0854</v>
      </c>
      <c r="F10" s="36">
        <v>23.8597</v>
      </c>
      <c r="G10" s="36">
        <v>24.9014</v>
      </c>
      <c r="H10" s="14">
        <v>26.0781</v>
      </c>
      <c r="I10" s="14">
        <v>27.8528</v>
      </c>
      <c r="K10" s="39"/>
    </row>
    <row r="11" ht="21.2" customHeight="1" spans="1:11">
      <c r="A11" s="13" t="s">
        <v>39</v>
      </c>
      <c r="B11" s="36">
        <v>0.5792</v>
      </c>
      <c r="C11" s="36">
        <v>0.6752</v>
      </c>
      <c r="D11" s="36">
        <v>0.7992</v>
      </c>
      <c r="E11" s="36">
        <v>1.0501</v>
      </c>
      <c r="F11" s="36">
        <v>1.3108</v>
      </c>
      <c r="G11" s="36">
        <v>1.202</v>
      </c>
      <c r="H11" s="14">
        <v>1.1568</v>
      </c>
      <c r="I11" s="14">
        <v>1.7828</v>
      </c>
      <c r="K11" s="4"/>
    </row>
    <row r="12" ht="21.2" customHeight="1" spans="1:11">
      <c r="A12" s="13" t="s">
        <v>41</v>
      </c>
      <c r="B12" s="36">
        <v>6.0701</v>
      </c>
      <c r="C12" s="36">
        <v>7.053</v>
      </c>
      <c r="D12" s="36">
        <v>8.0666</v>
      </c>
      <c r="E12" s="36">
        <v>9.6226</v>
      </c>
      <c r="F12" s="36">
        <v>11.4326</v>
      </c>
      <c r="G12" s="36">
        <v>15.7601</v>
      </c>
      <c r="H12" s="14">
        <v>17.7078</v>
      </c>
      <c r="I12" s="14">
        <v>23.1418</v>
      </c>
      <c r="K12" s="4"/>
    </row>
    <row r="13" ht="21.2" customHeight="1" spans="1:11">
      <c r="A13" s="13" t="s">
        <v>271</v>
      </c>
      <c r="B13" s="36">
        <v>3.5665</v>
      </c>
      <c r="C13" s="36">
        <v>4.1005</v>
      </c>
      <c r="D13" s="36">
        <v>5.5722</v>
      </c>
      <c r="E13" s="36">
        <v>9.0701</v>
      </c>
      <c r="F13" s="36">
        <v>10.2518</v>
      </c>
      <c r="G13" s="36">
        <v>10.7292</v>
      </c>
      <c r="H13" s="14">
        <v>14.6827</v>
      </c>
      <c r="I13" s="14">
        <v>19.6341</v>
      </c>
      <c r="K13" s="4"/>
    </row>
    <row r="14" ht="21.2" customHeight="1" spans="1:11">
      <c r="A14" s="13" t="s">
        <v>43</v>
      </c>
      <c r="B14" s="36">
        <v>0.5771</v>
      </c>
      <c r="C14" s="36">
        <v>0.7487</v>
      </c>
      <c r="D14" s="36">
        <v>1.5703</v>
      </c>
      <c r="E14" s="36">
        <v>1.0456</v>
      </c>
      <c r="F14" s="36">
        <v>1.6728</v>
      </c>
      <c r="G14" s="36">
        <v>1.8328</v>
      </c>
      <c r="H14" s="14">
        <v>1.8767</v>
      </c>
      <c r="I14" s="14">
        <v>2.0248</v>
      </c>
      <c r="K14" s="4"/>
    </row>
    <row r="15" ht="21.2" customHeight="1" spans="1:11">
      <c r="A15" s="13" t="s">
        <v>44</v>
      </c>
      <c r="B15" s="36">
        <v>1.4134</v>
      </c>
      <c r="C15" s="36">
        <v>1.691</v>
      </c>
      <c r="D15" s="36">
        <v>1.7745</v>
      </c>
      <c r="E15" s="36">
        <v>2.9296</v>
      </c>
      <c r="F15" s="36">
        <v>3.0275</v>
      </c>
      <c r="G15" s="36">
        <v>3.3671</v>
      </c>
      <c r="H15" s="14">
        <v>3.9042</v>
      </c>
      <c r="I15" s="14">
        <v>5.8684</v>
      </c>
      <c r="K15" s="4"/>
    </row>
    <row r="16" s="2" customFormat="1" ht="21.2" customHeight="1" spans="1:11">
      <c r="A16" s="11" t="s">
        <v>256</v>
      </c>
      <c r="B16" s="28"/>
      <c r="C16" s="28"/>
      <c r="D16" s="28"/>
      <c r="E16" s="28"/>
      <c r="F16" s="28"/>
      <c r="G16" s="28"/>
      <c r="H16" s="12"/>
      <c r="I16" s="12"/>
      <c r="K16" s="39"/>
    </row>
    <row r="17" s="2" customFormat="1" ht="21.2" customHeight="1" spans="1:11">
      <c r="A17" s="11" t="s">
        <v>257</v>
      </c>
      <c r="B17" s="28">
        <v>391.9086</v>
      </c>
      <c r="C17" s="28">
        <v>473.7185</v>
      </c>
      <c r="D17" s="28">
        <v>564.1896</v>
      </c>
      <c r="E17" s="28">
        <v>638.5244</v>
      </c>
      <c r="F17" s="28">
        <v>725.2766</v>
      </c>
      <c r="G17" s="28">
        <v>813.0328</v>
      </c>
      <c r="H17" s="12">
        <v>907.107</v>
      </c>
      <c r="I17" s="12">
        <v>1011.3368</v>
      </c>
      <c r="K17" s="39"/>
    </row>
    <row r="18" ht="21.2" customHeight="1" spans="1:11">
      <c r="A18" s="13" t="s">
        <v>150</v>
      </c>
      <c r="B18" s="36">
        <v>276.0806</v>
      </c>
      <c r="C18" s="36">
        <v>320.1446</v>
      </c>
      <c r="D18" s="36">
        <v>386.819</v>
      </c>
      <c r="E18" s="36">
        <v>432.6272</v>
      </c>
      <c r="F18" s="36">
        <v>494.5871</v>
      </c>
      <c r="G18" s="36">
        <v>556.9763</v>
      </c>
      <c r="H18" s="14">
        <v>607.868</v>
      </c>
      <c r="I18" s="14">
        <v>663.2611</v>
      </c>
      <c r="K18" s="4"/>
    </row>
    <row r="19" customFormat="1" ht="21.2" customHeight="1" spans="1:11">
      <c r="A19" s="13" t="s">
        <v>151</v>
      </c>
      <c r="B19" s="37"/>
      <c r="C19" s="37"/>
      <c r="D19" s="37"/>
      <c r="E19" s="37"/>
      <c r="F19" s="37"/>
      <c r="G19" s="37"/>
      <c r="H19" s="18"/>
      <c r="I19" s="18">
        <v>352.5664730495</v>
      </c>
      <c r="K19" s="4"/>
    </row>
    <row r="20" customFormat="1" ht="21.2" customHeight="1" spans="1:11">
      <c r="A20" s="13" t="s">
        <v>152</v>
      </c>
      <c r="B20" s="37"/>
      <c r="C20" s="37"/>
      <c r="D20" s="37"/>
      <c r="E20" s="37"/>
      <c r="F20" s="37"/>
      <c r="G20" s="37"/>
      <c r="H20" s="18"/>
      <c r="I20" s="18">
        <v>310.6946040606</v>
      </c>
      <c r="K20" s="4"/>
    </row>
    <row r="21" s="2" customFormat="1" ht="21.2" customHeight="1" spans="1:11">
      <c r="A21" s="11" t="s">
        <v>258</v>
      </c>
      <c r="B21" s="28">
        <v>158.3808</v>
      </c>
      <c r="C21" s="28">
        <v>223.8641</v>
      </c>
      <c r="D21" s="28">
        <v>283.926</v>
      </c>
      <c r="E21" s="28">
        <v>357.5175</v>
      </c>
      <c r="F21" s="28">
        <v>430.3353</v>
      </c>
      <c r="G21" s="28">
        <v>524.7705</v>
      </c>
      <c r="H21" s="12">
        <v>694.7924</v>
      </c>
      <c r="I21" s="12">
        <v>749.7712</v>
      </c>
      <c r="K21" s="39"/>
    </row>
    <row r="22" ht="21.2" customHeight="1" spans="1:11">
      <c r="A22" s="13" t="s">
        <v>160</v>
      </c>
      <c r="B22" s="37"/>
      <c r="C22" s="37"/>
      <c r="D22" s="37"/>
      <c r="E22" s="37"/>
      <c r="F22" s="37">
        <v>207.0836182696</v>
      </c>
      <c r="G22" s="37">
        <v>252.0898867554</v>
      </c>
      <c r="H22" s="18">
        <v>293.8311708203</v>
      </c>
      <c r="I22" s="18">
        <v>350.2323082871</v>
      </c>
      <c r="K22" s="4"/>
    </row>
    <row r="23" ht="21.2" customHeight="1" spans="1:11">
      <c r="A23" s="13" t="s">
        <v>162</v>
      </c>
      <c r="B23" s="37"/>
      <c r="C23" s="37"/>
      <c r="D23" s="37"/>
      <c r="E23" s="37"/>
      <c r="F23" s="37">
        <v>186.1665419847</v>
      </c>
      <c r="G23" s="37">
        <v>224.4800696463</v>
      </c>
      <c r="H23" s="18">
        <v>268.9862026738</v>
      </c>
      <c r="I23" s="18">
        <v>325.6791421145</v>
      </c>
      <c r="K23" s="4"/>
    </row>
    <row r="24" ht="21.2" customHeight="1" spans="1:11">
      <c r="A24" s="13" t="s">
        <v>163</v>
      </c>
      <c r="B24" s="37"/>
      <c r="C24" s="37"/>
      <c r="D24" s="37"/>
      <c r="E24" s="37"/>
      <c r="F24" s="37">
        <v>165.5711492033</v>
      </c>
      <c r="G24" s="37">
        <v>200.7731380408</v>
      </c>
      <c r="H24" s="18">
        <v>216.2784776865</v>
      </c>
      <c r="I24" s="18">
        <v>399.0392196614</v>
      </c>
      <c r="K24" s="4"/>
    </row>
    <row r="25" customFormat="1" ht="21.2" customHeight="1" spans="1:11">
      <c r="A25" s="13" t="s">
        <v>162</v>
      </c>
      <c r="B25" s="37"/>
      <c r="C25" s="37"/>
      <c r="D25" s="37"/>
      <c r="E25" s="37"/>
      <c r="F25" s="37">
        <v>113.5712365181</v>
      </c>
      <c r="G25" s="37">
        <v>133.2959085298</v>
      </c>
      <c r="H25" s="18">
        <v>146.2295323043</v>
      </c>
      <c r="I25" s="18">
        <v>307.6938833876</v>
      </c>
      <c r="K25" s="4"/>
    </row>
    <row r="26" s="2" customFormat="1" ht="21.2" customHeight="1" spans="1:11">
      <c r="A26" s="11" t="s">
        <v>259</v>
      </c>
      <c r="B26" s="28"/>
      <c r="C26" s="28"/>
      <c r="D26" s="28"/>
      <c r="E26" s="28"/>
      <c r="F26" s="28"/>
      <c r="G26" s="28"/>
      <c r="H26" s="12"/>
      <c r="I26" s="12"/>
      <c r="K26" s="39"/>
    </row>
    <row r="27" ht="21.2" customHeight="1" spans="1:11">
      <c r="A27" s="13" t="s">
        <v>260</v>
      </c>
      <c r="B27" s="36">
        <v>10.4689</v>
      </c>
      <c r="C27" s="36">
        <v>10.96015</v>
      </c>
      <c r="D27" s="36">
        <v>14.4054</v>
      </c>
      <c r="E27" s="36">
        <v>16.966</v>
      </c>
      <c r="F27" s="36">
        <v>18.0966</v>
      </c>
      <c r="G27" s="36">
        <v>18.9069</v>
      </c>
      <c r="H27" s="14">
        <v>20.2641</v>
      </c>
      <c r="I27" s="14">
        <v>25.487</v>
      </c>
      <c r="K27" s="4"/>
    </row>
    <row r="28" ht="21.2" customHeight="1" spans="1:11">
      <c r="A28" s="21" t="s">
        <v>261</v>
      </c>
      <c r="B28" s="38">
        <v>2.166</v>
      </c>
      <c r="C28" s="38">
        <v>2.9252</v>
      </c>
      <c r="D28" s="38">
        <v>4.5086</v>
      </c>
      <c r="E28" s="38">
        <v>5.4666</v>
      </c>
      <c r="F28" s="38">
        <v>5.3608</v>
      </c>
      <c r="G28" s="38">
        <v>9.1905</v>
      </c>
      <c r="H28" s="40">
        <v>8.6899</v>
      </c>
      <c r="I28" s="40">
        <v>11.59895</v>
      </c>
      <c r="K28" s="4"/>
    </row>
    <row r="29" ht="24" customHeight="1" spans="1:1">
      <c r="A29" s="23"/>
    </row>
    <row r="30" spans="1:1">
      <c r="A30" s="23"/>
    </row>
    <row r="31" spans="1:1">
      <c r="A31" s="23"/>
    </row>
    <row r="32" spans="1:1">
      <c r="A32" s="23"/>
    </row>
    <row r="33" spans="1:1">
      <c r="A33" s="23"/>
    </row>
    <row r="34" spans="1:1">
      <c r="A34" s="23"/>
    </row>
    <row r="35" spans="1:1">
      <c r="A35" s="23"/>
    </row>
    <row r="36" spans="1:1">
      <c r="A36" s="23"/>
    </row>
    <row r="37" spans="1:1">
      <c r="A37" s="23"/>
    </row>
  </sheetData>
  <pageMargins left="0.984027777777778" right="0.984027777777778" top="1.38125" bottom="1.57430555555556" header="0.511805555555556" footer="1.09791666666667"/>
  <pageSetup paperSize="9" firstPageNumber="120" orientation="portrait" useFirstPageNumber="1" horizontalDpi="600"/>
  <headerFooter alignWithMargins="0" scaleWithDoc="0">
    <oddFooter>&amp;C&amp;10 &amp;12 129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I37"/>
  <sheetViews>
    <sheetView topLeftCell="A3" workbookViewId="0">
      <selection activeCell="J20" sqref="J20"/>
    </sheetView>
  </sheetViews>
  <sheetFormatPr defaultColWidth="9" defaultRowHeight="12.75"/>
  <cols>
    <col min="1" max="1" width="21.25" style="3" customWidth="1"/>
    <col min="2" max="2" width="6.725" style="4" customWidth="1"/>
    <col min="3" max="7" width="6.725" style="3" customWidth="1"/>
    <col min="8" max="8" width="6.725" style="5" customWidth="1"/>
    <col min="9" max="9" width="6.725" style="3" customWidth="1"/>
    <col min="10" max="16384" width="9" style="3"/>
  </cols>
  <sheetData>
    <row r="1" s="1" customFormat="1" ht="39.95" customHeight="1" spans="1:8">
      <c r="A1" s="6" t="s">
        <v>272</v>
      </c>
      <c r="B1" s="7"/>
      <c r="H1" s="24"/>
    </row>
    <row r="2" ht="35.1" customHeight="1" spans="1:9">
      <c r="A2" s="8" t="s">
        <v>241</v>
      </c>
      <c r="B2" s="9" t="s">
        <v>273</v>
      </c>
      <c r="C2" s="9" t="s">
        <v>274</v>
      </c>
      <c r="D2" s="9" t="s">
        <v>275</v>
      </c>
      <c r="E2" s="9" t="s">
        <v>143</v>
      </c>
      <c r="F2" s="9" t="s">
        <v>144</v>
      </c>
      <c r="G2" s="25" t="s">
        <v>145</v>
      </c>
      <c r="H2" s="25" t="s">
        <v>129</v>
      </c>
      <c r="I2" s="9" t="s">
        <v>276</v>
      </c>
    </row>
    <row r="3" ht="20.5" customHeight="1" spans="1:7">
      <c r="A3" s="10" t="s">
        <v>250</v>
      </c>
      <c r="C3" s="4"/>
      <c r="F3" s="4"/>
      <c r="G3" s="5"/>
    </row>
    <row r="4" s="2" customFormat="1" ht="20.5" customHeight="1" spans="1:9">
      <c r="A4" s="11" t="s">
        <v>251</v>
      </c>
      <c r="B4" s="12">
        <v>57.9861</v>
      </c>
      <c r="C4" s="12">
        <v>60.6491</v>
      </c>
      <c r="D4" s="12">
        <v>62.6165</v>
      </c>
      <c r="E4" s="12">
        <v>64.2994</v>
      </c>
      <c r="F4" s="12">
        <v>65.7042</v>
      </c>
      <c r="G4" s="26">
        <v>77.6674</v>
      </c>
      <c r="H4" s="12">
        <v>76.3543</v>
      </c>
      <c r="I4" s="12">
        <v>78.7139</v>
      </c>
    </row>
    <row r="5" s="2" customFormat="1" ht="20.5" customHeight="1" spans="1:9">
      <c r="A5" s="13" t="s">
        <v>252</v>
      </c>
      <c r="B5" s="14">
        <v>35.4557</v>
      </c>
      <c r="C5" s="14">
        <v>38.229</v>
      </c>
      <c r="D5" s="14">
        <v>44.9653</v>
      </c>
      <c r="E5" s="14">
        <v>48.3941</v>
      </c>
      <c r="F5" s="14">
        <v>47.7534</v>
      </c>
      <c r="G5" s="27">
        <v>53.3262</v>
      </c>
      <c r="H5" s="14">
        <v>47.5537</v>
      </c>
      <c r="I5" s="14">
        <v>51.8524</v>
      </c>
    </row>
    <row r="6" ht="20.5" customHeight="1" spans="1:9">
      <c r="A6" s="13" t="s">
        <v>253</v>
      </c>
      <c r="B6" s="14">
        <v>22.5304</v>
      </c>
      <c r="C6" s="14">
        <v>22.4201</v>
      </c>
      <c r="D6" s="14">
        <v>17.6512</v>
      </c>
      <c r="E6" s="14">
        <v>15.9053</v>
      </c>
      <c r="F6" s="14">
        <v>17.9508</v>
      </c>
      <c r="G6" s="27">
        <v>24.3412</v>
      </c>
      <c r="H6" s="27">
        <v>28.8006</v>
      </c>
      <c r="I6" s="14">
        <v>26.8615</v>
      </c>
    </row>
    <row r="7" s="2" customFormat="1" ht="20.5" customHeight="1" spans="1:9">
      <c r="A7" s="11" t="s">
        <v>254</v>
      </c>
      <c r="B7" s="12">
        <v>194.3148</v>
      </c>
      <c r="C7" s="12">
        <v>193.1517</v>
      </c>
      <c r="D7" s="12">
        <v>226.2148</v>
      </c>
      <c r="E7" s="12">
        <v>242.3425</v>
      </c>
      <c r="F7" s="28">
        <v>249.8396</v>
      </c>
      <c r="G7" s="26">
        <v>242.6231</v>
      </c>
      <c r="H7" s="12">
        <v>271.3902</v>
      </c>
      <c r="I7" s="12">
        <v>263.7545</v>
      </c>
    </row>
    <row r="8" s="2" customFormat="1" ht="20.5" customHeight="1" spans="1:9">
      <c r="A8" s="13" t="s">
        <v>255</v>
      </c>
      <c r="B8" s="14">
        <v>19.6689</v>
      </c>
      <c r="C8" s="14">
        <v>18.5739</v>
      </c>
      <c r="D8" s="14">
        <v>22.4877</v>
      </c>
      <c r="E8" s="14">
        <v>23.7784</v>
      </c>
      <c r="F8" s="29">
        <v>23.5071</v>
      </c>
      <c r="G8" s="27">
        <v>22.5625</v>
      </c>
      <c r="H8" s="14">
        <v>26.7998</v>
      </c>
      <c r="I8" s="14">
        <v>26.4145</v>
      </c>
    </row>
    <row r="9" s="2" customFormat="1" ht="20.5" customHeight="1" spans="1:9">
      <c r="A9" s="13" t="s">
        <v>37</v>
      </c>
      <c r="B9" s="14">
        <v>10.4901</v>
      </c>
      <c r="C9" s="14">
        <v>8.7777</v>
      </c>
      <c r="D9" s="14">
        <v>10.8036</v>
      </c>
      <c r="E9" s="14">
        <v>10.6281</v>
      </c>
      <c r="F9" s="29">
        <v>12.0073</v>
      </c>
      <c r="G9" s="27">
        <v>11.5246</v>
      </c>
      <c r="H9" s="14">
        <v>12.0005</v>
      </c>
      <c r="I9" s="14">
        <v>11.7745</v>
      </c>
    </row>
    <row r="10" s="2" customFormat="1" ht="20.5" customHeight="1" spans="1:9">
      <c r="A10" s="13" t="s">
        <v>38</v>
      </c>
      <c r="B10" s="14">
        <v>32.9176</v>
      </c>
      <c r="C10" s="14">
        <v>33.4602</v>
      </c>
      <c r="D10" s="14">
        <v>35.8617</v>
      </c>
      <c r="E10" s="14">
        <v>39.7757</v>
      </c>
      <c r="F10" s="29">
        <v>46.5253</v>
      </c>
      <c r="G10" s="27">
        <v>44.6847</v>
      </c>
      <c r="H10" s="14">
        <v>48.6484</v>
      </c>
      <c r="I10" s="14">
        <v>52.8591</v>
      </c>
    </row>
    <row r="11" ht="20.5" customHeight="1" spans="1:9">
      <c r="A11" s="13" t="s">
        <v>39</v>
      </c>
      <c r="B11" s="14">
        <v>1.9527</v>
      </c>
      <c r="C11" s="14">
        <v>1.9151</v>
      </c>
      <c r="D11" s="14">
        <v>2.7673</v>
      </c>
      <c r="E11" s="14">
        <v>3.9689</v>
      </c>
      <c r="F11" s="14">
        <v>3.0667</v>
      </c>
      <c r="G11" s="27">
        <v>0.4576</v>
      </c>
      <c r="H11" s="27">
        <v>1.311</v>
      </c>
      <c r="I11" s="14">
        <v>1.6356</v>
      </c>
    </row>
    <row r="12" ht="20.5" customHeight="1" spans="1:9">
      <c r="A12" s="13" t="s">
        <v>41</v>
      </c>
      <c r="B12" s="14">
        <v>24.7038</v>
      </c>
      <c r="C12" s="14">
        <v>25.2243</v>
      </c>
      <c r="D12" s="14">
        <v>26.833</v>
      </c>
      <c r="E12" s="14">
        <v>33.6166</v>
      </c>
      <c r="F12" s="14">
        <v>35.1124</v>
      </c>
      <c r="G12" s="27">
        <v>36.9195</v>
      </c>
      <c r="H12" s="27">
        <v>44.0958</v>
      </c>
      <c r="I12" s="18">
        <v>48.0472</v>
      </c>
    </row>
    <row r="13" ht="20.5" customHeight="1" spans="1:9">
      <c r="A13" s="13" t="s">
        <v>42</v>
      </c>
      <c r="B13" s="14">
        <v>22.4739</v>
      </c>
      <c r="C13" s="14">
        <v>26.9958</v>
      </c>
      <c r="D13" s="14">
        <v>27.1403</v>
      </c>
      <c r="E13" s="14">
        <v>30.1171</v>
      </c>
      <c r="F13" s="14">
        <v>30.3054</v>
      </c>
      <c r="G13" s="27">
        <v>29.2258</v>
      </c>
      <c r="H13" s="27">
        <v>32.2509</v>
      </c>
      <c r="I13" s="14">
        <v>30.9185</v>
      </c>
    </row>
    <row r="14" ht="20.5" customHeight="1" spans="1:9">
      <c r="A14" s="13" t="s">
        <v>43</v>
      </c>
      <c r="B14" s="14">
        <v>3.6857</v>
      </c>
      <c r="C14" s="14">
        <v>1.7727</v>
      </c>
      <c r="D14" s="14">
        <v>4.1317</v>
      </c>
      <c r="E14" s="14">
        <v>9.0923</v>
      </c>
      <c r="F14" s="14">
        <v>1.8525</v>
      </c>
      <c r="G14" s="27">
        <v>3.1619</v>
      </c>
      <c r="H14" s="27">
        <v>2.8171</v>
      </c>
      <c r="I14" s="14">
        <v>1.8314</v>
      </c>
    </row>
    <row r="15" ht="20.5" customHeight="1" spans="1:9">
      <c r="A15" s="13" t="s">
        <v>44</v>
      </c>
      <c r="B15" s="14">
        <v>10.13</v>
      </c>
      <c r="C15" s="14">
        <v>14.7512</v>
      </c>
      <c r="D15" s="14">
        <v>13.3843</v>
      </c>
      <c r="E15" s="14">
        <v>8.74</v>
      </c>
      <c r="F15" s="14">
        <v>7.7269</v>
      </c>
      <c r="G15" s="27">
        <v>10.1759</v>
      </c>
      <c r="H15" s="27">
        <v>9.8314</v>
      </c>
      <c r="I15" s="14">
        <v>6.4299</v>
      </c>
    </row>
    <row r="16" s="2" customFormat="1" ht="20.5" customHeight="1" spans="1:8">
      <c r="A16" s="11" t="s">
        <v>256</v>
      </c>
      <c r="B16" s="15"/>
      <c r="C16" s="15"/>
      <c r="D16" s="15"/>
      <c r="E16" s="15"/>
      <c r="F16" s="15"/>
      <c r="G16" s="30"/>
      <c r="H16" s="15"/>
    </row>
    <row r="17" s="2" customFormat="1" ht="20.5" customHeight="1" spans="1:9">
      <c r="A17" s="11" t="s">
        <v>257</v>
      </c>
      <c r="B17" s="16">
        <v>1122.3383</v>
      </c>
      <c r="C17" s="16">
        <v>1227.0347</v>
      </c>
      <c r="D17" s="12">
        <v>1383.1404</v>
      </c>
      <c r="E17" s="12">
        <v>1482.9720941055</v>
      </c>
      <c r="F17" s="12">
        <v>1634.9488</v>
      </c>
      <c r="G17" s="26">
        <v>1737.1787</v>
      </c>
      <c r="H17" s="12">
        <v>1964.694172</v>
      </c>
      <c r="I17" s="12">
        <v>2150.5133424597</v>
      </c>
    </row>
    <row r="18" ht="20.5" customHeight="1" spans="1:9">
      <c r="A18" s="13" t="s">
        <v>150</v>
      </c>
      <c r="B18" s="14">
        <v>737.6009</v>
      </c>
      <c r="C18" s="14">
        <v>794.0658</v>
      </c>
      <c r="D18" s="14">
        <v>868.7432</v>
      </c>
      <c r="E18" s="14">
        <v>974.7428389354</v>
      </c>
      <c r="F18" s="14">
        <v>1100.3065</v>
      </c>
      <c r="G18" s="27">
        <v>1215.3236</v>
      </c>
      <c r="H18" s="27">
        <v>1380.396817</v>
      </c>
      <c r="I18" s="14">
        <v>1526.3019517491</v>
      </c>
    </row>
    <row r="19" customFormat="1" ht="20.5" customHeight="1" spans="1:9">
      <c r="A19" s="17" t="s">
        <v>151</v>
      </c>
      <c r="B19" s="18">
        <v>410.6699394796</v>
      </c>
      <c r="C19" s="18">
        <v>450.6799812693</v>
      </c>
      <c r="D19" s="14">
        <v>488.7211955808</v>
      </c>
      <c r="E19" s="14">
        <v>540.2196077618</v>
      </c>
      <c r="F19" s="14">
        <v>603.0086182886</v>
      </c>
      <c r="G19" s="27">
        <v>630.9199433435</v>
      </c>
      <c r="H19" s="27">
        <v>672.3873189504</v>
      </c>
      <c r="I19" s="14">
        <v>687.5148562337</v>
      </c>
    </row>
    <row r="20" customFormat="1" ht="20.5" customHeight="1" spans="1:9">
      <c r="A20" s="17" t="s">
        <v>152</v>
      </c>
      <c r="B20" s="18">
        <v>326.9309643227</v>
      </c>
      <c r="C20" s="18">
        <v>343.3857903307</v>
      </c>
      <c r="D20" s="14">
        <v>380.0220152387</v>
      </c>
      <c r="E20" s="14">
        <v>434.5232311736</v>
      </c>
      <c r="F20" s="14">
        <v>497.2979120471</v>
      </c>
      <c r="G20" s="27">
        <v>584.4037429512</v>
      </c>
      <c r="H20" s="27">
        <v>708.0094980833</v>
      </c>
      <c r="I20" s="14">
        <v>838.7870955154</v>
      </c>
    </row>
    <row r="21" s="2" customFormat="1" ht="20.5" customHeight="1" spans="1:9">
      <c r="A21" s="11" t="s">
        <v>258</v>
      </c>
      <c r="B21" s="19">
        <v>825.5951</v>
      </c>
      <c r="C21" s="19">
        <v>932.3794</v>
      </c>
      <c r="D21" s="12">
        <v>1002.5183</v>
      </c>
      <c r="E21" s="12">
        <v>1173.0890977856</v>
      </c>
      <c r="F21" s="12">
        <v>1353.7897</v>
      </c>
      <c r="G21" s="26">
        <v>1520.9091</v>
      </c>
      <c r="H21" s="12">
        <v>1722.780694</v>
      </c>
      <c r="I21" s="12">
        <v>1904.921393344</v>
      </c>
    </row>
    <row r="22" s="2" customFormat="1" ht="20.5" customHeight="1" spans="1:9">
      <c r="A22" s="13" t="s">
        <v>160</v>
      </c>
      <c r="B22" s="18">
        <v>424.3709413071</v>
      </c>
      <c r="C22" s="18">
        <v>533.0767495727</v>
      </c>
      <c r="D22" s="14">
        <v>651.9726972458</v>
      </c>
      <c r="E22" s="14">
        <v>757.9289914551</v>
      </c>
      <c r="F22" s="14">
        <v>842.764577332</v>
      </c>
      <c r="G22" s="27">
        <v>922.6695302955</v>
      </c>
      <c r="H22" s="14">
        <v>978.1626903007</v>
      </c>
      <c r="I22" s="14">
        <v>1050.9686972627</v>
      </c>
    </row>
    <row r="23" s="2" customFormat="1" ht="20.5" customHeight="1" spans="1:9">
      <c r="A23" s="17" t="s">
        <v>162</v>
      </c>
      <c r="B23" s="18">
        <v>397.9093519846</v>
      </c>
      <c r="C23" s="18">
        <v>485.9426316607</v>
      </c>
      <c r="D23" s="14">
        <v>590.4755076846</v>
      </c>
      <c r="E23" s="14">
        <v>677.2000021108</v>
      </c>
      <c r="F23" s="14">
        <v>799.0493962626</v>
      </c>
      <c r="G23" s="27">
        <v>872.7988937221</v>
      </c>
      <c r="H23" s="14">
        <v>918.74159311</v>
      </c>
      <c r="I23" s="14">
        <v>983.0356394325</v>
      </c>
    </row>
    <row r="24" ht="20.5" customHeight="1" spans="1:9">
      <c r="A24" s="13" t="s">
        <v>163</v>
      </c>
      <c r="B24" s="18">
        <v>400.5647055532</v>
      </c>
      <c r="C24" s="18">
        <v>398.2927731268</v>
      </c>
      <c r="D24" s="14">
        <v>349.4349851183</v>
      </c>
      <c r="E24" s="27">
        <v>414.0070987315</v>
      </c>
      <c r="F24" s="27">
        <v>509.3560680592</v>
      </c>
      <c r="G24" s="27">
        <v>596.5535979431</v>
      </c>
      <c r="H24" s="27">
        <v>742.9280068383</v>
      </c>
      <c r="I24" s="27">
        <v>852.3070716094</v>
      </c>
    </row>
    <row r="25" customFormat="1" ht="20.5" customHeight="1" spans="1:9">
      <c r="A25" s="17" t="s">
        <v>162</v>
      </c>
      <c r="B25" s="18">
        <v>306.7283255548</v>
      </c>
      <c r="C25" s="18">
        <v>315.1365344322</v>
      </c>
      <c r="D25" s="14">
        <v>279.2920431022</v>
      </c>
      <c r="E25" s="27">
        <v>322.2780519866</v>
      </c>
      <c r="F25" s="27">
        <v>402.8256846518</v>
      </c>
      <c r="G25" s="27">
        <v>461.0023982967</v>
      </c>
      <c r="H25" s="27">
        <v>566.4936863307</v>
      </c>
      <c r="I25" s="27">
        <v>692.3863485934</v>
      </c>
    </row>
    <row r="26" s="2" customFormat="1" ht="20.5" customHeight="1" spans="1:8">
      <c r="A26" s="11" t="s">
        <v>259</v>
      </c>
      <c r="B26" s="15"/>
      <c r="C26" s="15"/>
      <c r="D26" s="15"/>
      <c r="E26" s="15"/>
      <c r="F26" s="15"/>
      <c r="G26" s="31"/>
      <c r="H26" s="15"/>
    </row>
    <row r="27" ht="20.5" customHeight="1" spans="1:9">
      <c r="A27" s="13" t="s">
        <v>260</v>
      </c>
      <c r="B27" s="20">
        <v>30.0474835969</v>
      </c>
      <c r="C27" s="20">
        <v>42.0373972179</v>
      </c>
      <c r="D27" s="20">
        <v>45.3456360127</v>
      </c>
      <c r="E27" s="20">
        <v>50.49</v>
      </c>
      <c r="F27" s="20">
        <v>49.2495</v>
      </c>
      <c r="G27" s="20">
        <v>52.02</v>
      </c>
      <c r="H27" s="20">
        <v>54.39</v>
      </c>
      <c r="I27" s="20">
        <v>62.07</v>
      </c>
    </row>
    <row r="28" ht="20.5" customHeight="1" spans="1:9">
      <c r="A28" s="21" t="s">
        <v>261</v>
      </c>
      <c r="B28" s="22">
        <v>12.3938</v>
      </c>
      <c r="C28" s="22">
        <v>9.4423</v>
      </c>
      <c r="D28" s="22">
        <v>13.2747369034</v>
      </c>
      <c r="E28" s="22">
        <v>16.21</v>
      </c>
      <c r="F28" s="22">
        <v>15.6682</v>
      </c>
      <c r="G28" s="22">
        <v>16.84</v>
      </c>
      <c r="H28" s="22">
        <v>18.36</v>
      </c>
      <c r="I28" s="22">
        <v>31.95</v>
      </c>
    </row>
    <row r="29" spans="1:1">
      <c r="A29" s="23"/>
    </row>
    <row r="30" spans="1:1">
      <c r="A30" s="23"/>
    </row>
    <row r="31" spans="1:1">
      <c r="A31" s="23"/>
    </row>
    <row r="32" spans="1:1">
      <c r="A32" s="23"/>
    </row>
    <row r="33" spans="1:1">
      <c r="A33" s="23"/>
    </row>
    <row r="34" spans="1:1">
      <c r="A34" s="23"/>
    </row>
    <row r="35" spans="1:1">
      <c r="A35" s="23"/>
    </row>
    <row r="36" spans="1:1">
      <c r="A36" s="23"/>
    </row>
    <row r="37" spans="1:1">
      <c r="A37" s="23"/>
    </row>
  </sheetData>
  <pageMargins left="0.984027777777778" right="0.984027777777778" top="1.38125" bottom="1.57430555555556" header="0.511805555555556" footer="1.09791666666667"/>
  <pageSetup paperSize="9" firstPageNumber="121" orientation="portrait" useFirstPageNumber="1" horizontalDpi="600"/>
  <headerFooter alignWithMargins="0" scaleWithDoc="0">
    <oddFooter>&amp;C&amp;10 &amp;12 130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F39"/>
  <sheetViews>
    <sheetView workbookViewId="0">
      <selection activeCell="C18" sqref="C18"/>
    </sheetView>
  </sheetViews>
  <sheetFormatPr defaultColWidth="9" defaultRowHeight="12.75" outlineLevelCol="5"/>
  <cols>
    <col min="1" max="1" width="24.875" style="203" customWidth="1"/>
    <col min="2" max="5" width="12.625" style="203" customWidth="1"/>
    <col min="6" max="16384" width="9" style="203"/>
  </cols>
  <sheetData>
    <row r="1" ht="20.1" customHeight="1" spans="1:5">
      <c r="A1" s="204" t="s">
        <v>31</v>
      </c>
      <c r="B1" s="204"/>
      <c r="C1" s="204"/>
      <c r="D1" s="204"/>
      <c r="E1" s="204"/>
    </row>
    <row r="2" ht="20.1" customHeight="1" spans="1:5">
      <c r="A2" s="205" t="s">
        <v>32</v>
      </c>
      <c r="B2" s="205"/>
      <c r="C2" s="205"/>
      <c r="D2" s="205"/>
      <c r="E2" s="205"/>
    </row>
    <row r="3" ht="20.1" customHeight="1" spans="1:5">
      <c r="A3" s="8" t="s">
        <v>2</v>
      </c>
      <c r="B3" s="33" t="s">
        <v>3</v>
      </c>
      <c r="C3" s="206"/>
      <c r="D3" s="34"/>
      <c r="E3" s="33"/>
    </row>
    <row r="4" ht="28.5" customHeight="1" spans="1:5">
      <c r="A4" s="207"/>
      <c r="B4" s="208"/>
      <c r="C4" s="209" t="s">
        <v>4</v>
      </c>
      <c r="D4" s="209" t="s">
        <v>5</v>
      </c>
      <c r="E4" s="217" t="s">
        <v>6</v>
      </c>
    </row>
    <row r="5" s="202" customFormat="1" ht="20.5" customHeight="1" spans="1:5">
      <c r="A5" s="10" t="s">
        <v>33</v>
      </c>
      <c r="B5" s="43">
        <v>2637545</v>
      </c>
      <c r="C5" s="44">
        <v>766963</v>
      </c>
      <c r="D5" s="44">
        <v>1811800</v>
      </c>
      <c r="E5" s="44">
        <v>201597</v>
      </c>
    </row>
    <row r="6" ht="20.5" customHeight="1" spans="1:6">
      <c r="A6" s="13" t="s">
        <v>34</v>
      </c>
      <c r="B6" s="210">
        <v>264145</v>
      </c>
      <c r="C6" s="211">
        <v>75632</v>
      </c>
      <c r="D6" s="211">
        <v>171336</v>
      </c>
      <c r="E6" s="211">
        <v>32537</v>
      </c>
      <c r="F6" s="202"/>
    </row>
    <row r="7" ht="20.5" customHeight="1" spans="1:6">
      <c r="A7" s="13" t="s">
        <v>35</v>
      </c>
      <c r="B7" s="210"/>
      <c r="C7" s="211"/>
      <c r="D7" s="211"/>
      <c r="E7" s="211"/>
      <c r="F7" s="202"/>
    </row>
    <row r="8" ht="20.5" customHeight="1" spans="1:6">
      <c r="A8" s="13" t="s">
        <v>36</v>
      </c>
      <c r="B8" s="210">
        <v>2665</v>
      </c>
      <c r="C8" s="211">
        <v>196</v>
      </c>
      <c r="D8" s="211">
        <v>2446</v>
      </c>
      <c r="E8" s="211">
        <v>182</v>
      </c>
      <c r="F8" s="202"/>
    </row>
    <row r="9" ht="20.5" customHeight="1" spans="1:6">
      <c r="A9" s="13" t="s">
        <v>37</v>
      </c>
      <c r="B9" s="210">
        <v>117745</v>
      </c>
      <c r="C9" s="211">
        <v>55177</v>
      </c>
      <c r="D9" s="211">
        <v>63127</v>
      </c>
      <c r="E9" s="211">
        <v>1005</v>
      </c>
      <c r="F9" s="202"/>
    </row>
    <row r="10" ht="20.5" customHeight="1" spans="1:6">
      <c r="A10" s="13" t="s">
        <v>38</v>
      </c>
      <c r="B10" s="210">
        <v>528591</v>
      </c>
      <c r="C10" s="211">
        <v>115616</v>
      </c>
      <c r="D10" s="211">
        <v>399906</v>
      </c>
      <c r="E10" s="211">
        <v>37813</v>
      </c>
      <c r="F10" s="202"/>
    </row>
    <row r="11" ht="20.5" customHeight="1" spans="1:6">
      <c r="A11" s="13" t="s">
        <v>39</v>
      </c>
      <c r="B11" s="210">
        <v>16356</v>
      </c>
      <c r="C11" s="211">
        <v>9067</v>
      </c>
      <c r="D11" s="211">
        <v>8798</v>
      </c>
      <c r="E11" s="211">
        <v>2</v>
      </c>
      <c r="F11" s="202"/>
    </row>
    <row r="12" ht="20.5" customHeight="1" spans="1:6">
      <c r="A12" s="13" t="s">
        <v>40</v>
      </c>
      <c r="B12" s="210">
        <v>50395</v>
      </c>
      <c r="C12" s="211">
        <v>30073</v>
      </c>
      <c r="D12" s="211">
        <v>18950</v>
      </c>
      <c r="E12" s="211">
        <v>3143</v>
      </c>
      <c r="F12" s="202"/>
    </row>
    <row r="13" ht="20.5" customHeight="1" spans="1:6">
      <c r="A13" s="13" t="s">
        <v>41</v>
      </c>
      <c r="B13" s="210">
        <v>480472</v>
      </c>
      <c r="C13" s="211">
        <v>102399</v>
      </c>
      <c r="D13" s="212">
        <v>376315</v>
      </c>
      <c r="E13" s="211">
        <v>28897</v>
      </c>
      <c r="F13" s="202"/>
    </row>
    <row r="14" ht="20.5" customHeight="1" spans="1:6">
      <c r="A14" s="213" t="s">
        <v>42</v>
      </c>
      <c r="B14" s="210">
        <v>309185</v>
      </c>
      <c r="C14" s="211">
        <v>49906</v>
      </c>
      <c r="D14" s="211">
        <v>260490</v>
      </c>
      <c r="E14" s="211">
        <v>18516</v>
      </c>
      <c r="F14" s="202"/>
    </row>
    <row r="15" ht="20.5" customHeight="1" spans="1:6">
      <c r="A15" s="213" t="s">
        <v>43</v>
      </c>
      <c r="B15" s="210">
        <v>18314</v>
      </c>
      <c r="C15" s="211">
        <v>11489</v>
      </c>
      <c r="D15" s="211">
        <v>9496</v>
      </c>
      <c r="E15" s="211">
        <v>10</v>
      </c>
      <c r="F15" s="202"/>
    </row>
    <row r="16" ht="20.5" customHeight="1" spans="1:6">
      <c r="A16" s="213" t="s">
        <v>44</v>
      </c>
      <c r="B16" s="210">
        <v>64299</v>
      </c>
      <c r="C16" s="211">
        <v>28518</v>
      </c>
      <c r="D16" s="211">
        <v>37633</v>
      </c>
      <c r="E16" s="211">
        <v>3155</v>
      </c>
      <c r="F16" s="202"/>
    </row>
    <row r="17" ht="20.5" customHeight="1" spans="1:6">
      <c r="A17" s="213" t="s">
        <v>45</v>
      </c>
      <c r="B17" s="210">
        <v>363445</v>
      </c>
      <c r="C17" s="211">
        <v>85154</v>
      </c>
      <c r="D17" s="211">
        <v>248400</v>
      </c>
      <c r="E17" s="211">
        <v>52497</v>
      </c>
      <c r="F17" s="202"/>
    </row>
    <row r="18" ht="20.5" customHeight="1" spans="1:6">
      <c r="A18" s="213" t="s">
        <v>46</v>
      </c>
      <c r="B18" s="210">
        <v>82610</v>
      </c>
      <c r="C18" s="211">
        <v>54501</v>
      </c>
      <c r="D18" s="211">
        <v>27978</v>
      </c>
      <c r="E18" s="211">
        <v>810</v>
      </c>
      <c r="F18" s="202"/>
    </row>
    <row r="19" ht="20.5" customHeight="1" spans="1:6">
      <c r="A19" s="213" t="s">
        <v>47</v>
      </c>
      <c r="B19" s="210">
        <v>34063</v>
      </c>
      <c r="C19" s="211">
        <v>30382</v>
      </c>
      <c r="D19" s="211">
        <v>8421</v>
      </c>
      <c r="E19" s="211">
        <v>2</v>
      </c>
      <c r="F19" s="202"/>
    </row>
    <row r="20" ht="20.5" customHeight="1" spans="1:6">
      <c r="A20" s="213" t="s">
        <v>48</v>
      </c>
      <c r="B20" s="210">
        <v>4472</v>
      </c>
      <c r="C20" s="211">
        <v>1406</v>
      </c>
      <c r="D20" s="211">
        <v>3106</v>
      </c>
      <c r="E20" s="211"/>
      <c r="F20" s="202"/>
    </row>
    <row r="21" ht="20.5" customHeight="1" spans="1:6">
      <c r="A21" s="213" t="s">
        <v>49</v>
      </c>
      <c r="B21" s="210">
        <v>248</v>
      </c>
      <c r="C21" s="211">
        <v>233</v>
      </c>
      <c r="D21" s="211">
        <v>15</v>
      </c>
      <c r="E21" s="211"/>
      <c r="F21" s="202"/>
    </row>
    <row r="22" ht="20.5" customHeight="1" spans="1:6">
      <c r="A22" s="213" t="s">
        <v>50</v>
      </c>
      <c r="B22" s="210"/>
      <c r="C22" s="211"/>
      <c r="D22" s="211"/>
      <c r="E22" s="211"/>
      <c r="F22" s="202"/>
    </row>
    <row r="23" ht="20.5" customHeight="1" spans="1:6">
      <c r="A23" s="213" t="s">
        <v>51</v>
      </c>
      <c r="B23" s="210">
        <v>18619</v>
      </c>
      <c r="C23" s="211">
        <v>8069</v>
      </c>
      <c r="D23" s="211">
        <v>11176</v>
      </c>
      <c r="E23" s="211">
        <v>116</v>
      </c>
      <c r="F23" s="202"/>
    </row>
    <row r="24" ht="20.5" customHeight="1" spans="1:6">
      <c r="A24" s="213" t="s">
        <v>52</v>
      </c>
      <c r="B24" s="210">
        <v>176264</v>
      </c>
      <c r="C24" s="211">
        <v>51089</v>
      </c>
      <c r="D24" s="211">
        <v>109893</v>
      </c>
      <c r="E24" s="211">
        <v>22764</v>
      </c>
      <c r="F24" s="202"/>
    </row>
    <row r="25" ht="20.5" customHeight="1" spans="1:6">
      <c r="A25" s="213" t="s">
        <v>53</v>
      </c>
      <c r="B25" s="210">
        <v>8566</v>
      </c>
      <c r="C25" s="211">
        <v>3739</v>
      </c>
      <c r="D25" s="211">
        <v>4992</v>
      </c>
      <c r="E25" s="211">
        <v>31</v>
      </c>
      <c r="F25" s="202"/>
    </row>
    <row r="26" ht="20.5" customHeight="1" spans="1:6">
      <c r="A26" s="213" t="s">
        <v>54</v>
      </c>
      <c r="B26" s="210"/>
      <c r="C26" s="211"/>
      <c r="D26" s="211"/>
      <c r="E26" s="211"/>
      <c r="F26" s="202"/>
    </row>
    <row r="27" ht="20.5" customHeight="1" spans="1:6">
      <c r="A27" s="213" t="s">
        <v>55</v>
      </c>
      <c r="B27" s="210">
        <v>25584</v>
      </c>
      <c r="C27" s="211">
        <v>11471</v>
      </c>
      <c r="D27" s="211">
        <v>14511</v>
      </c>
      <c r="E27" s="211">
        <v>117</v>
      </c>
      <c r="F27" s="202"/>
    </row>
    <row r="28" ht="20.5" customHeight="1" spans="1:6">
      <c r="A28" s="13" t="s">
        <v>56</v>
      </c>
      <c r="B28" s="210">
        <v>13180</v>
      </c>
      <c r="C28" s="211">
        <v>10771</v>
      </c>
      <c r="D28" s="211">
        <v>2409</v>
      </c>
      <c r="E28" s="211">
        <v>0</v>
      </c>
      <c r="F28" s="202"/>
    </row>
    <row r="29" ht="20.5" customHeight="1" spans="1:6">
      <c r="A29" s="13" t="s">
        <v>57</v>
      </c>
      <c r="B29" s="210">
        <v>58091</v>
      </c>
      <c r="C29" s="212">
        <v>31954</v>
      </c>
      <c r="D29" s="211">
        <v>32253</v>
      </c>
      <c r="E29" s="211">
        <v>0</v>
      </c>
      <c r="F29" s="202"/>
    </row>
    <row r="30" ht="20.5" customHeight="1" spans="1:5">
      <c r="A30" s="21" t="s">
        <v>58</v>
      </c>
      <c r="B30" s="214">
        <v>236</v>
      </c>
      <c r="C30" s="215">
        <v>121</v>
      </c>
      <c r="D30" s="215">
        <v>149</v>
      </c>
      <c r="E30" s="215">
        <v>0</v>
      </c>
    </row>
    <row r="31" spans="1:5">
      <c r="A31" s="216"/>
      <c r="B31" s="216"/>
      <c r="C31" s="216"/>
      <c r="D31" s="216"/>
      <c r="E31" s="216"/>
    </row>
    <row r="32" spans="1:5">
      <c r="A32" s="216"/>
      <c r="B32" s="216"/>
      <c r="C32" s="216"/>
      <c r="D32" s="216"/>
      <c r="E32" s="216"/>
    </row>
    <row r="33" spans="1:5">
      <c r="A33" s="216"/>
      <c r="B33" s="216"/>
      <c r="C33" s="216"/>
      <c r="D33" s="216"/>
      <c r="E33" s="216"/>
    </row>
    <row r="34" spans="1:5">
      <c r="A34" s="216"/>
      <c r="B34" s="216"/>
      <c r="C34" s="216"/>
      <c r="D34" s="216"/>
      <c r="E34" s="216"/>
    </row>
    <row r="35" spans="1:5">
      <c r="A35" s="216"/>
      <c r="B35" s="216"/>
      <c r="C35" s="216"/>
      <c r="D35" s="216"/>
      <c r="E35" s="216"/>
    </row>
    <row r="36" spans="1:5">
      <c r="A36" s="216"/>
      <c r="B36" s="216"/>
      <c r="C36" s="216"/>
      <c r="D36" s="216"/>
      <c r="E36" s="216"/>
    </row>
    <row r="37" spans="1:5">
      <c r="A37" s="216"/>
      <c r="B37" s="216"/>
      <c r="C37" s="216"/>
      <c r="D37" s="216"/>
      <c r="E37" s="216"/>
    </row>
    <row r="38" spans="1:5">
      <c r="A38" s="216"/>
      <c r="B38" s="216"/>
      <c r="C38" s="216"/>
      <c r="D38" s="216"/>
      <c r="E38" s="216"/>
    </row>
    <row r="39" spans="1:5">
      <c r="A39" s="216"/>
      <c r="B39" s="216"/>
      <c r="C39" s="216"/>
      <c r="D39" s="216"/>
      <c r="E39" s="216"/>
    </row>
  </sheetData>
  <mergeCells count="5">
    <mergeCell ref="A1:E1"/>
    <mergeCell ref="A2:E2"/>
    <mergeCell ref="C3:E3"/>
    <mergeCell ref="A3:A4"/>
    <mergeCell ref="B3:B4"/>
  </mergeCells>
  <pageMargins left="0.984027777777778" right="0.984027777777778" top="1.38125" bottom="1.57430555555556" header="0.511805555555556" footer="1.09791666666667"/>
  <pageSetup paperSize="9" firstPageNumber="114" orientation="portrait" useFirstPageNumber="1"/>
  <headerFooter alignWithMargins="0" scaleWithDoc="0">
    <oddFooter>&amp;C&amp;10 &amp;12 118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</sheetPr>
  <dimension ref="A1:T46"/>
  <sheetViews>
    <sheetView showZeros="0" zoomScale="115" zoomScaleNormal="115" topLeftCell="A5" workbookViewId="0">
      <selection activeCell="C46" sqref="C46"/>
    </sheetView>
  </sheetViews>
  <sheetFormatPr defaultColWidth="9" defaultRowHeight="12.75"/>
  <cols>
    <col min="1" max="1" width="18.875" style="56" customWidth="1"/>
    <col min="2" max="2" width="6.75" style="56" customWidth="1"/>
    <col min="3" max="5" width="5.875" style="56" customWidth="1"/>
    <col min="6" max="6" width="6.40833333333333" style="56" customWidth="1"/>
    <col min="7" max="7" width="6.3" style="56" customWidth="1"/>
    <col min="8" max="8" width="6.40833333333333" style="56" customWidth="1"/>
    <col min="9" max="9" width="5.875" style="56" customWidth="1"/>
    <col min="10" max="10" width="6.95" style="56" customWidth="1"/>
    <col min="11" max="111" width="2.84166666666667" style="56" customWidth="1"/>
    <col min="112" max="16384" width="9" style="56"/>
  </cols>
  <sheetData>
    <row r="1" ht="20.1" customHeight="1" spans="1:10">
      <c r="A1" s="179" t="s">
        <v>59</v>
      </c>
      <c r="B1" s="179"/>
      <c r="C1" s="179"/>
      <c r="D1" s="179"/>
      <c r="E1" s="179"/>
      <c r="F1" s="179"/>
      <c r="G1" s="179"/>
      <c r="H1" s="179"/>
      <c r="I1" s="179"/>
      <c r="J1" s="179"/>
    </row>
    <row r="2" ht="20.1" customHeight="1" spans="1:10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</row>
    <row r="3" ht="12" customHeight="1" spans="1:10">
      <c r="A3" s="181" t="s">
        <v>60</v>
      </c>
      <c r="B3" s="182" t="s">
        <v>3</v>
      </c>
      <c r="C3" s="183"/>
      <c r="D3" s="183"/>
      <c r="E3" s="200"/>
      <c r="F3" s="200"/>
      <c r="G3" s="200"/>
      <c r="H3" s="200"/>
      <c r="I3" s="200"/>
      <c r="J3" s="182"/>
    </row>
    <row r="4" ht="23.25" customHeight="1" spans="1:10">
      <c r="A4" s="184"/>
      <c r="B4" s="185"/>
      <c r="C4" s="186" t="s">
        <v>61</v>
      </c>
      <c r="D4" s="186" t="s">
        <v>62</v>
      </c>
      <c r="E4" s="186" t="s">
        <v>63</v>
      </c>
      <c r="F4" s="186" t="s">
        <v>64</v>
      </c>
      <c r="G4" s="186" t="s">
        <v>65</v>
      </c>
      <c r="H4" s="186" t="s">
        <v>66</v>
      </c>
      <c r="I4" s="186" t="s">
        <v>67</v>
      </c>
      <c r="J4" s="201" t="s">
        <v>68</v>
      </c>
    </row>
    <row r="5" s="178" customFormat="1" ht="17.1" customHeight="1" spans="1:20">
      <c r="A5" s="187" t="s">
        <v>69</v>
      </c>
      <c r="B5" s="188">
        <v>787139</v>
      </c>
      <c r="C5" s="189">
        <v>178738</v>
      </c>
      <c r="D5" s="189">
        <v>46320</v>
      </c>
      <c r="E5" s="189">
        <v>16306</v>
      </c>
      <c r="F5" s="189">
        <v>70006</v>
      </c>
      <c r="G5" s="189">
        <v>194048</v>
      </c>
      <c r="H5" s="189">
        <v>148908</v>
      </c>
      <c r="I5" s="189">
        <v>129145</v>
      </c>
      <c r="J5" s="189">
        <v>3668</v>
      </c>
      <c r="K5" s="178">
        <f>B5-B6-B22</f>
        <v>0</v>
      </c>
      <c r="L5" s="178">
        <f t="shared" ref="L5:T5" si="0">C5-C6-C22</f>
        <v>0</v>
      </c>
      <c r="M5" s="178">
        <f t="shared" si="0"/>
        <v>0</v>
      </c>
      <c r="N5" s="178">
        <f t="shared" si="0"/>
        <v>0</v>
      </c>
      <c r="O5" s="178">
        <f t="shared" si="0"/>
        <v>0</v>
      </c>
      <c r="P5" s="178">
        <f t="shared" si="0"/>
        <v>0</v>
      </c>
      <c r="Q5" s="178">
        <f t="shared" si="0"/>
        <v>0</v>
      </c>
      <c r="R5" s="178">
        <f t="shared" si="0"/>
        <v>0</v>
      </c>
      <c r="S5" s="178">
        <f t="shared" si="0"/>
        <v>0</v>
      </c>
      <c r="T5" s="178">
        <f t="shared" si="0"/>
        <v>0</v>
      </c>
    </row>
    <row r="6" ht="12.95" customHeight="1" spans="1:20">
      <c r="A6" s="190" t="s">
        <v>70</v>
      </c>
      <c r="B6" s="191">
        <v>518524</v>
      </c>
      <c r="C6" s="192">
        <v>78116</v>
      </c>
      <c r="D6" s="192">
        <v>35000</v>
      </c>
      <c r="E6" s="192">
        <v>12952</v>
      </c>
      <c r="F6" s="192">
        <v>64306</v>
      </c>
      <c r="G6" s="192">
        <v>163289</v>
      </c>
      <c r="H6" s="192">
        <v>69513</v>
      </c>
      <c r="I6" s="192">
        <v>92001</v>
      </c>
      <c r="J6" s="192">
        <v>3347</v>
      </c>
      <c r="K6" s="56">
        <f>B6-SUM(B7:B21)</f>
        <v>0</v>
      </c>
      <c r="L6" s="56">
        <f t="shared" ref="L6:T6" si="1">C6-SUM(C7:C21)</f>
        <v>0</v>
      </c>
      <c r="M6" s="56">
        <f t="shared" si="1"/>
        <v>0</v>
      </c>
      <c r="N6" s="56">
        <f t="shared" si="1"/>
        <v>0</v>
      </c>
      <c r="O6" s="56">
        <f t="shared" si="1"/>
        <v>0</v>
      </c>
      <c r="P6" s="56">
        <f t="shared" si="1"/>
        <v>0</v>
      </c>
      <c r="Q6" s="56">
        <f t="shared" si="1"/>
        <v>0</v>
      </c>
      <c r="R6" s="56">
        <f t="shared" si="1"/>
        <v>0</v>
      </c>
      <c r="S6" s="56">
        <f t="shared" si="1"/>
        <v>0</v>
      </c>
      <c r="T6" s="56">
        <f t="shared" si="1"/>
        <v>0</v>
      </c>
    </row>
    <row r="7" ht="12.95" customHeight="1" spans="1:10">
      <c r="A7" s="190" t="s">
        <v>71</v>
      </c>
      <c r="B7" s="191">
        <v>180475</v>
      </c>
      <c r="C7" s="192">
        <v>21661</v>
      </c>
      <c r="D7" s="192">
        <v>10922</v>
      </c>
      <c r="E7" s="192">
        <v>1616</v>
      </c>
      <c r="F7" s="192">
        <v>21343</v>
      </c>
      <c r="G7" s="192">
        <v>72752</v>
      </c>
      <c r="H7" s="192">
        <v>22720</v>
      </c>
      <c r="I7" s="192">
        <v>27840</v>
      </c>
      <c r="J7" s="192">
        <v>1621</v>
      </c>
    </row>
    <row r="8" ht="12.95" customHeight="1" spans="1:10">
      <c r="A8" s="193" t="s">
        <v>72</v>
      </c>
      <c r="B8" s="191">
        <v>70805</v>
      </c>
      <c r="C8" s="192">
        <v>5153</v>
      </c>
      <c r="D8" s="192">
        <v>2090</v>
      </c>
      <c r="E8" s="192">
        <v>581</v>
      </c>
      <c r="F8" s="192">
        <v>6738</v>
      </c>
      <c r="G8" s="192">
        <v>37774</v>
      </c>
      <c r="H8" s="192">
        <v>7005</v>
      </c>
      <c r="I8" s="192">
        <v>11149</v>
      </c>
      <c r="J8" s="192">
        <v>315</v>
      </c>
    </row>
    <row r="9" ht="12.95" customHeight="1" spans="1:10">
      <c r="A9" s="193" t="s">
        <v>73</v>
      </c>
      <c r="B9" s="191">
        <v>12885</v>
      </c>
      <c r="C9" s="192">
        <v>2893</v>
      </c>
      <c r="D9" s="192">
        <v>1240</v>
      </c>
      <c r="E9" s="192">
        <v>264</v>
      </c>
      <c r="F9" s="192">
        <v>1255</v>
      </c>
      <c r="G9" s="192">
        <v>3015</v>
      </c>
      <c r="H9" s="192">
        <v>1384</v>
      </c>
      <c r="I9" s="192">
        <v>2734</v>
      </c>
      <c r="J9" s="192">
        <v>100</v>
      </c>
    </row>
    <row r="10" ht="12.95" customHeight="1" spans="1:10">
      <c r="A10" s="193" t="s">
        <v>74</v>
      </c>
      <c r="B10" s="191">
        <v>5331</v>
      </c>
      <c r="C10" s="192">
        <v>13</v>
      </c>
      <c r="D10" s="192">
        <v>5</v>
      </c>
      <c r="E10" s="192">
        <v>0</v>
      </c>
      <c r="F10" s="192">
        <v>0</v>
      </c>
      <c r="G10" s="192">
        <v>151</v>
      </c>
      <c r="H10" s="192">
        <v>1527</v>
      </c>
      <c r="I10" s="192">
        <v>3497</v>
      </c>
      <c r="J10" s="192">
        <v>138</v>
      </c>
    </row>
    <row r="11" ht="12.95" customHeight="1" spans="1:10">
      <c r="A11" s="193" t="s">
        <v>75</v>
      </c>
      <c r="B11" s="191">
        <v>46171</v>
      </c>
      <c r="C11" s="192">
        <v>8181</v>
      </c>
      <c r="D11" s="192">
        <v>3506</v>
      </c>
      <c r="E11" s="192">
        <v>432</v>
      </c>
      <c r="F11" s="192">
        <v>4602</v>
      </c>
      <c r="G11" s="192">
        <v>19142</v>
      </c>
      <c r="H11" s="192">
        <v>3440</v>
      </c>
      <c r="I11" s="192">
        <v>6477</v>
      </c>
      <c r="J11" s="192">
        <v>391</v>
      </c>
    </row>
    <row r="12" ht="12.95" customHeight="1" spans="1:10">
      <c r="A12" s="193" t="s">
        <v>76</v>
      </c>
      <c r="B12" s="191">
        <v>34266</v>
      </c>
      <c r="C12" s="192">
        <v>5735</v>
      </c>
      <c r="D12" s="192">
        <v>2458</v>
      </c>
      <c r="E12" s="192">
        <v>1495</v>
      </c>
      <c r="F12" s="192">
        <v>5428</v>
      </c>
      <c r="G12" s="192">
        <v>7981</v>
      </c>
      <c r="H12" s="192">
        <v>5136</v>
      </c>
      <c r="I12" s="192">
        <v>6014</v>
      </c>
      <c r="J12" s="192">
        <v>19</v>
      </c>
    </row>
    <row r="13" ht="12.95" customHeight="1" spans="1:10">
      <c r="A13" s="193" t="s">
        <v>77</v>
      </c>
      <c r="B13" s="191">
        <v>18749</v>
      </c>
      <c r="C13" s="192">
        <v>1951</v>
      </c>
      <c r="D13" s="192">
        <v>836</v>
      </c>
      <c r="E13" s="192">
        <v>164</v>
      </c>
      <c r="F13" s="192">
        <v>7956</v>
      </c>
      <c r="G13" s="192">
        <v>2546</v>
      </c>
      <c r="H13" s="192">
        <v>2470</v>
      </c>
      <c r="I13" s="192">
        <v>2741</v>
      </c>
      <c r="J13" s="192">
        <v>85</v>
      </c>
    </row>
    <row r="14" ht="12.95" customHeight="1" spans="1:10">
      <c r="A14" s="193" t="s">
        <v>78</v>
      </c>
      <c r="B14" s="191">
        <v>16877</v>
      </c>
      <c r="C14" s="192">
        <v>3533</v>
      </c>
      <c r="D14" s="192">
        <v>1515</v>
      </c>
      <c r="E14" s="192">
        <v>2280</v>
      </c>
      <c r="F14" s="192">
        <v>1636</v>
      </c>
      <c r="G14" s="192">
        <v>3175</v>
      </c>
      <c r="H14" s="192">
        <v>2396</v>
      </c>
      <c r="I14" s="192">
        <v>2298</v>
      </c>
      <c r="J14" s="192">
        <v>44</v>
      </c>
    </row>
    <row r="15" ht="12.95" customHeight="1" spans="1:10">
      <c r="A15" s="193" t="s">
        <v>79</v>
      </c>
      <c r="B15" s="191">
        <v>29328</v>
      </c>
      <c r="C15" s="192">
        <v>5599</v>
      </c>
      <c r="D15" s="192">
        <v>2400</v>
      </c>
      <c r="E15" s="192">
        <v>2459</v>
      </c>
      <c r="F15" s="192">
        <v>153</v>
      </c>
      <c r="G15" s="192">
        <v>3845</v>
      </c>
      <c r="H15" s="192">
        <v>6044</v>
      </c>
      <c r="I15" s="192">
        <v>8297</v>
      </c>
      <c r="J15" s="192">
        <v>531</v>
      </c>
    </row>
    <row r="16" ht="12.95" customHeight="1" spans="1:10">
      <c r="A16" s="193" t="s">
        <v>80</v>
      </c>
      <c r="B16" s="191">
        <v>14150</v>
      </c>
      <c r="C16" s="192">
        <v>5539</v>
      </c>
      <c r="D16" s="192">
        <v>2374</v>
      </c>
      <c r="E16" s="192">
        <v>236</v>
      </c>
      <c r="F16" s="192">
        <v>17</v>
      </c>
      <c r="G16" s="192">
        <v>1493</v>
      </c>
      <c r="H16" s="192">
        <v>1449</v>
      </c>
      <c r="I16" s="192">
        <v>3042</v>
      </c>
      <c r="J16" s="192">
        <v>0</v>
      </c>
    </row>
    <row r="17" ht="12.95" customHeight="1" spans="1:10">
      <c r="A17" s="193" t="s">
        <v>81</v>
      </c>
      <c r="B17" s="191">
        <v>26136</v>
      </c>
      <c r="C17" s="192">
        <v>873</v>
      </c>
      <c r="D17" s="192">
        <v>374</v>
      </c>
      <c r="E17" s="192">
        <v>0</v>
      </c>
      <c r="F17" s="192">
        <v>13146</v>
      </c>
      <c r="G17" s="192">
        <v>791</v>
      </c>
      <c r="H17" s="192">
        <v>7156</v>
      </c>
      <c r="I17" s="192">
        <v>3796</v>
      </c>
      <c r="J17" s="192">
        <v>0</v>
      </c>
    </row>
    <row r="18" ht="12.95" customHeight="1" spans="1:10">
      <c r="A18" s="193" t="s">
        <v>82</v>
      </c>
      <c r="B18" s="191">
        <v>59962</v>
      </c>
      <c r="C18" s="192">
        <v>16787</v>
      </c>
      <c r="D18" s="192">
        <v>7195</v>
      </c>
      <c r="E18" s="192">
        <v>3386</v>
      </c>
      <c r="F18" s="192">
        <v>1594</v>
      </c>
      <c r="G18" s="192">
        <v>10204</v>
      </c>
      <c r="H18" s="192">
        <v>8160</v>
      </c>
      <c r="I18" s="192">
        <v>12543</v>
      </c>
      <c r="J18" s="192">
        <v>93</v>
      </c>
    </row>
    <row r="19" ht="12.95" customHeight="1" spans="1:10">
      <c r="A19" s="193" t="s">
        <v>83</v>
      </c>
      <c r="B19" s="191">
        <v>0</v>
      </c>
      <c r="C19" s="192">
        <v>0</v>
      </c>
      <c r="D19" s="192">
        <v>0</v>
      </c>
      <c r="E19" s="192">
        <v>0</v>
      </c>
      <c r="F19" s="192">
        <v>0</v>
      </c>
      <c r="G19" s="192">
        <v>0</v>
      </c>
      <c r="H19" s="192">
        <v>0</v>
      </c>
      <c r="I19" s="192">
        <v>0</v>
      </c>
      <c r="J19" s="192">
        <v>0</v>
      </c>
    </row>
    <row r="20" ht="12.95" customHeight="1" spans="1:10">
      <c r="A20" s="193" t="s">
        <v>84</v>
      </c>
      <c r="B20" s="191">
        <v>3294</v>
      </c>
      <c r="C20" s="192">
        <v>164</v>
      </c>
      <c r="D20" s="192">
        <v>70</v>
      </c>
      <c r="E20" s="192">
        <v>39</v>
      </c>
      <c r="F20" s="192">
        <v>435</v>
      </c>
      <c r="G20" s="192">
        <v>398</v>
      </c>
      <c r="H20" s="192">
        <v>626</v>
      </c>
      <c r="I20" s="192">
        <v>1552</v>
      </c>
      <c r="J20" s="192">
        <v>10</v>
      </c>
    </row>
    <row r="21" ht="12.95" customHeight="1" spans="1:10">
      <c r="A21" s="193" t="s">
        <v>85</v>
      </c>
      <c r="B21" s="191">
        <v>95</v>
      </c>
      <c r="C21" s="192">
        <v>34</v>
      </c>
      <c r="D21" s="192">
        <v>15</v>
      </c>
      <c r="E21" s="192">
        <v>0</v>
      </c>
      <c r="F21" s="192">
        <v>3</v>
      </c>
      <c r="G21" s="192">
        <v>22</v>
      </c>
      <c r="H21" s="192">
        <v>0</v>
      </c>
      <c r="I21" s="192">
        <v>21</v>
      </c>
      <c r="J21" s="192">
        <v>0</v>
      </c>
    </row>
    <row r="22" ht="12.95" customHeight="1" spans="1:10">
      <c r="A22" s="190" t="s">
        <v>86</v>
      </c>
      <c r="B22" s="191">
        <v>268615</v>
      </c>
      <c r="C22" s="192">
        <v>100622</v>
      </c>
      <c r="D22" s="192">
        <v>11320</v>
      </c>
      <c r="E22" s="192">
        <v>3354</v>
      </c>
      <c r="F22" s="192">
        <v>5700</v>
      </c>
      <c r="G22" s="192">
        <v>30759</v>
      </c>
      <c r="H22" s="192">
        <v>79395</v>
      </c>
      <c r="I22" s="192">
        <v>37144</v>
      </c>
      <c r="J22" s="192">
        <v>321</v>
      </c>
    </row>
    <row r="23" ht="17.1" customHeight="1" spans="1:10">
      <c r="A23" s="194" t="s">
        <v>87</v>
      </c>
      <c r="B23" s="195">
        <v>2637545</v>
      </c>
      <c r="C23" s="196">
        <v>624148</v>
      </c>
      <c r="D23" s="196">
        <v>245870</v>
      </c>
      <c r="E23" s="196">
        <v>63483</v>
      </c>
      <c r="F23" s="196">
        <v>77993</v>
      </c>
      <c r="G23" s="196">
        <v>458264</v>
      </c>
      <c r="H23" s="196">
        <v>453884</v>
      </c>
      <c r="I23" s="196">
        <v>712564</v>
      </c>
      <c r="J23" s="196">
        <v>1339</v>
      </c>
    </row>
    <row r="24" ht="12.95" customHeight="1" spans="1:10">
      <c r="A24" s="190" t="s">
        <v>88</v>
      </c>
      <c r="B24" s="191">
        <v>264145</v>
      </c>
      <c r="C24" s="192">
        <v>60272</v>
      </c>
      <c r="D24" s="192">
        <v>22800</v>
      </c>
      <c r="E24" s="192">
        <v>6362</v>
      </c>
      <c r="F24" s="192">
        <v>8518</v>
      </c>
      <c r="G24" s="192">
        <v>55152</v>
      </c>
      <c r="H24" s="192">
        <v>46571</v>
      </c>
      <c r="I24" s="192">
        <v>63990</v>
      </c>
      <c r="J24" s="192">
        <v>480</v>
      </c>
    </row>
    <row r="25" s="178" customFormat="1" ht="12.95" customHeight="1" spans="1:10">
      <c r="A25" s="190" t="s">
        <v>89</v>
      </c>
      <c r="B25" s="191">
        <v>2665</v>
      </c>
      <c r="C25" s="192">
        <v>37</v>
      </c>
      <c r="D25" s="192">
        <v>314</v>
      </c>
      <c r="E25" s="192">
        <v>66</v>
      </c>
      <c r="F25" s="192">
        <v>93</v>
      </c>
      <c r="G25" s="192">
        <v>704</v>
      </c>
      <c r="H25" s="192">
        <v>818</v>
      </c>
      <c r="I25" s="192">
        <v>633</v>
      </c>
      <c r="J25" s="192">
        <v>0</v>
      </c>
    </row>
    <row r="26" ht="12.95" customHeight="1" spans="1:10">
      <c r="A26" s="190" t="s">
        <v>90</v>
      </c>
      <c r="B26" s="191">
        <v>117745</v>
      </c>
      <c r="C26" s="192">
        <v>53613</v>
      </c>
      <c r="D26" s="192">
        <v>2839</v>
      </c>
      <c r="E26" s="192">
        <v>348</v>
      </c>
      <c r="F26" s="192">
        <v>1216</v>
      </c>
      <c r="G26" s="192">
        <v>17369</v>
      </c>
      <c r="H26" s="192">
        <v>19164</v>
      </c>
      <c r="I26" s="192">
        <v>23196</v>
      </c>
      <c r="J26" s="192">
        <v>0</v>
      </c>
    </row>
    <row r="27" ht="12.95" customHeight="1" spans="1:10">
      <c r="A27" s="190" t="s">
        <v>91</v>
      </c>
      <c r="B27" s="191">
        <v>528591</v>
      </c>
      <c r="C27" s="192">
        <v>90872</v>
      </c>
      <c r="D27" s="192">
        <v>65494</v>
      </c>
      <c r="E27" s="192">
        <v>11082</v>
      </c>
      <c r="F27" s="192">
        <v>13662</v>
      </c>
      <c r="G27" s="192">
        <v>92428</v>
      </c>
      <c r="H27" s="192">
        <v>97896</v>
      </c>
      <c r="I27" s="192">
        <v>157157</v>
      </c>
      <c r="J27" s="192">
        <v>0</v>
      </c>
    </row>
    <row r="28" ht="12.95" customHeight="1" spans="1:10">
      <c r="A28" s="190" t="s">
        <v>92</v>
      </c>
      <c r="B28" s="191">
        <v>16356</v>
      </c>
      <c r="C28" s="192">
        <v>7556</v>
      </c>
      <c r="D28" s="192">
        <v>428</v>
      </c>
      <c r="E28" s="192">
        <v>14</v>
      </c>
      <c r="F28" s="192">
        <v>1432</v>
      </c>
      <c r="G28" s="192">
        <v>179</v>
      </c>
      <c r="H28" s="192">
        <v>5174</v>
      </c>
      <c r="I28" s="192">
        <v>1508</v>
      </c>
      <c r="J28" s="192">
        <v>65</v>
      </c>
    </row>
    <row r="29" ht="12.95" customHeight="1" spans="1:10">
      <c r="A29" s="190" t="s">
        <v>93</v>
      </c>
      <c r="B29" s="191">
        <v>50395</v>
      </c>
      <c r="C29" s="192">
        <v>28302</v>
      </c>
      <c r="D29" s="192">
        <v>2583</v>
      </c>
      <c r="E29" s="192">
        <v>891</v>
      </c>
      <c r="F29" s="192">
        <v>880</v>
      </c>
      <c r="G29" s="192">
        <v>3883</v>
      </c>
      <c r="H29" s="192">
        <v>8499</v>
      </c>
      <c r="I29" s="192">
        <v>5357</v>
      </c>
      <c r="J29" s="192">
        <v>0</v>
      </c>
    </row>
    <row r="30" ht="12.95" customHeight="1" spans="1:10">
      <c r="A30" s="190" t="s">
        <v>94</v>
      </c>
      <c r="B30" s="191">
        <v>480472</v>
      </c>
      <c r="C30" s="192">
        <v>75260</v>
      </c>
      <c r="D30" s="192">
        <v>63024</v>
      </c>
      <c r="E30" s="192">
        <v>13417</v>
      </c>
      <c r="F30" s="192">
        <v>13722</v>
      </c>
      <c r="G30" s="192">
        <v>91257</v>
      </c>
      <c r="H30" s="192">
        <v>78870</v>
      </c>
      <c r="I30" s="192">
        <v>144922</v>
      </c>
      <c r="J30" s="192">
        <v>0</v>
      </c>
    </row>
    <row r="31" ht="12.95" customHeight="1" spans="1:10">
      <c r="A31" s="190" t="s">
        <v>95</v>
      </c>
      <c r="B31" s="191">
        <v>309185</v>
      </c>
      <c r="C31" s="192">
        <v>30179</v>
      </c>
      <c r="D31" s="192">
        <v>42165</v>
      </c>
      <c r="E31" s="192">
        <v>9173</v>
      </c>
      <c r="F31" s="192">
        <v>9781</v>
      </c>
      <c r="G31" s="192">
        <v>61061</v>
      </c>
      <c r="H31" s="192">
        <v>62108</v>
      </c>
      <c r="I31" s="192">
        <v>93945</v>
      </c>
      <c r="J31" s="192">
        <v>773</v>
      </c>
    </row>
    <row r="32" ht="12.95" customHeight="1" spans="1:10">
      <c r="A32" s="190" t="s">
        <v>96</v>
      </c>
      <c r="B32" s="191">
        <v>18314</v>
      </c>
      <c r="C32" s="192">
        <v>8808</v>
      </c>
      <c r="D32" s="192">
        <v>335</v>
      </c>
      <c r="E32" s="192">
        <v>80</v>
      </c>
      <c r="F32" s="192">
        <v>2580</v>
      </c>
      <c r="G32" s="192">
        <v>2960</v>
      </c>
      <c r="H32" s="192">
        <v>642</v>
      </c>
      <c r="I32" s="192">
        <v>2888</v>
      </c>
      <c r="J32" s="192">
        <v>21</v>
      </c>
    </row>
    <row r="33" ht="12.95" customHeight="1" spans="1:10">
      <c r="A33" s="190" t="s">
        <v>97</v>
      </c>
      <c r="B33" s="191">
        <v>64299</v>
      </c>
      <c r="C33" s="192">
        <v>23511</v>
      </c>
      <c r="D33" s="192">
        <v>7529</v>
      </c>
      <c r="E33" s="192">
        <v>3819</v>
      </c>
      <c r="F33" s="192">
        <v>1188</v>
      </c>
      <c r="G33" s="192">
        <v>16299</v>
      </c>
      <c r="H33" s="192">
        <v>5818</v>
      </c>
      <c r="I33" s="192">
        <v>6135</v>
      </c>
      <c r="J33" s="192">
        <v>0</v>
      </c>
    </row>
    <row r="34" ht="12.95" customHeight="1" spans="1:10">
      <c r="A34" s="190" t="s">
        <v>98</v>
      </c>
      <c r="B34" s="191">
        <v>363445</v>
      </c>
      <c r="C34" s="192">
        <v>62548</v>
      </c>
      <c r="D34" s="192">
        <v>12661</v>
      </c>
      <c r="E34" s="192">
        <v>8457</v>
      </c>
      <c r="F34" s="192">
        <v>14149</v>
      </c>
      <c r="G34" s="192">
        <v>60646</v>
      </c>
      <c r="H34" s="192">
        <v>71748</v>
      </c>
      <c r="I34" s="192">
        <v>133236</v>
      </c>
      <c r="J34" s="192">
        <v>0</v>
      </c>
    </row>
    <row r="35" ht="12.95" customHeight="1" spans="1:10">
      <c r="A35" s="190" t="s">
        <v>99</v>
      </c>
      <c r="B35" s="191">
        <v>82610</v>
      </c>
      <c r="C35" s="192">
        <v>53822</v>
      </c>
      <c r="D35" s="192">
        <v>5</v>
      </c>
      <c r="E35" s="192">
        <v>436</v>
      </c>
      <c r="F35" s="192">
        <v>243</v>
      </c>
      <c r="G35" s="192">
        <v>9326</v>
      </c>
      <c r="H35" s="192">
        <v>6858</v>
      </c>
      <c r="I35" s="192">
        <v>11920</v>
      </c>
      <c r="J35" s="192">
        <v>0</v>
      </c>
    </row>
    <row r="36" ht="12.95" customHeight="1" spans="1:10">
      <c r="A36" s="190" t="s">
        <v>100</v>
      </c>
      <c r="B36" s="191">
        <v>34063</v>
      </c>
      <c r="C36" s="192">
        <v>25640</v>
      </c>
      <c r="D36" s="192">
        <v>815</v>
      </c>
      <c r="E36" s="192">
        <v>102</v>
      </c>
      <c r="F36" s="192">
        <v>4640</v>
      </c>
      <c r="G36" s="192">
        <v>1479</v>
      </c>
      <c r="H36" s="192">
        <v>377</v>
      </c>
      <c r="I36" s="192">
        <v>1010</v>
      </c>
      <c r="J36" s="192">
        <v>0</v>
      </c>
    </row>
    <row r="37" ht="12.95" customHeight="1" spans="1:10">
      <c r="A37" s="190" t="s">
        <v>101</v>
      </c>
      <c r="B37" s="191">
        <v>4472</v>
      </c>
      <c r="C37" s="192">
        <v>1366</v>
      </c>
      <c r="D37" s="192">
        <v>409</v>
      </c>
      <c r="E37" s="192">
        <v>0</v>
      </c>
      <c r="F37" s="192">
        <v>40</v>
      </c>
      <c r="G37" s="192">
        <v>1495</v>
      </c>
      <c r="H37" s="192">
        <v>861</v>
      </c>
      <c r="I37" s="192">
        <v>301</v>
      </c>
      <c r="J37" s="192">
        <v>0</v>
      </c>
    </row>
    <row r="38" ht="12.95" customHeight="1" spans="1:10">
      <c r="A38" s="190" t="s">
        <v>102</v>
      </c>
      <c r="B38" s="191">
        <v>248</v>
      </c>
      <c r="C38" s="192">
        <v>233</v>
      </c>
      <c r="D38" s="192">
        <v>0</v>
      </c>
      <c r="E38" s="192">
        <v>0</v>
      </c>
      <c r="F38" s="192">
        <v>0</v>
      </c>
      <c r="G38" s="192">
        <v>11</v>
      </c>
      <c r="H38" s="192">
        <v>4</v>
      </c>
      <c r="I38" s="192">
        <v>0</v>
      </c>
      <c r="J38" s="192">
        <v>0</v>
      </c>
    </row>
    <row r="39" ht="12.95" customHeight="1" spans="1:10">
      <c r="A39" s="190" t="s">
        <v>103</v>
      </c>
      <c r="B39" s="191">
        <v>0</v>
      </c>
      <c r="C39" s="192">
        <v>0</v>
      </c>
      <c r="D39" s="192">
        <v>0</v>
      </c>
      <c r="E39" s="192">
        <v>0</v>
      </c>
      <c r="F39" s="192">
        <v>0</v>
      </c>
      <c r="G39" s="192">
        <v>0</v>
      </c>
      <c r="H39" s="192">
        <v>0</v>
      </c>
      <c r="I39" s="192">
        <v>0</v>
      </c>
      <c r="J39" s="192">
        <v>0</v>
      </c>
    </row>
    <row r="40" ht="12.95" customHeight="1" spans="1:10">
      <c r="A40" s="190" t="s">
        <v>104</v>
      </c>
      <c r="B40" s="191">
        <v>18619</v>
      </c>
      <c r="C40" s="192">
        <v>7327</v>
      </c>
      <c r="D40" s="192">
        <v>0</v>
      </c>
      <c r="E40" s="192">
        <v>598</v>
      </c>
      <c r="F40" s="192">
        <v>144</v>
      </c>
      <c r="G40" s="192">
        <v>4722</v>
      </c>
      <c r="H40" s="192">
        <v>3490</v>
      </c>
      <c r="I40" s="192">
        <v>2338</v>
      </c>
      <c r="J40" s="192">
        <v>0</v>
      </c>
    </row>
    <row r="41" ht="12.95" customHeight="1" spans="1:10">
      <c r="A41" s="190" t="s">
        <v>105</v>
      </c>
      <c r="B41" s="191">
        <v>176264</v>
      </c>
      <c r="C41" s="192">
        <v>43607</v>
      </c>
      <c r="D41" s="192">
        <v>15124</v>
      </c>
      <c r="E41" s="192">
        <v>5283</v>
      </c>
      <c r="F41" s="192">
        <v>2199</v>
      </c>
      <c r="G41" s="192">
        <v>26244</v>
      </c>
      <c r="H41" s="192">
        <v>33267</v>
      </c>
      <c r="I41" s="192">
        <v>50540</v>
      </c>
      <c r="J41" s="192">
        <v>0</v>
      </c>
    </row>
    <row r="42" ht="12.95" customHeight="1" spans="1:10">
      <c r="A42" s="190" t="s">
        <v>106</v>
      </c>
      <c r="B42" s="191">
        <v>8566</v>
      </c>
      <c r="C42" s="192">
        <v>3543</v>
      </c>
      <c r="D42" s="192">
        <v>977</v>
      </c>
      <c r="E42" s="192">
        <v>0</v>
      </c>
      <c r="F42" s="192">
        <v>196</v>
      </c>
      <c r="G42" s="192">
        <v>1274</v>
      </c>
      <c r="H42" s="192">
        <v>1221</v>
      </c>
      <c r="I42" s="192">
        <v>1355</v>
      </c>
      <c r="J42" s="192">
        <v>0</v>
      </c>
    </row>
    <row r="43" ht="12.95" customHeight="1" spans="1:10">
      <c r="A43" s="190" t="s">
        <v>107</v>
      </c>
      <c r="B43" s="191">
        <v>25584</v>
      </c>
      <c r="C43" s="192">
        <v>10956</v>
      </c>
      <c r="D43" s="192">
        <v>2000</v>
      </c>
      <c r="E43" s="192">
        <v>515</v>
      </c>
      <c r="F43" s="192">
        <v>0</v>
      </c>
      <c r="G43" s="192">
        <v>4369</v>
      </c>
      <c r="H43" s="192">
        <v>4049</v>
      </c>
      <c r="I43" s="192">
        <v>3695</v>
      </c>
      <c r="J43" s="192">
        <v>0</v>
      </c>
    </row>
    <row r="44" ht="12.95" customHeight="1" spans="1:10">
      <c r="A44" s="190" t="s">
        <v>108</v>
      </c>
      <c r="B44" s="191">
        <v>13180</v>
      </c>
      <c r="C44" s="192">
        <v>10771</v>
      </c>
      <c r="D44" s="192">
        <v>2252</v>
      </c>
      <c r="E44" s="192">
        <v>0</v>
      </c>
      <c r="F44" s="192">
        <v>0</v>
      </c>
      <c r="G44" s="192">
        <v>50</v>
      </c>
      <c r="H44" s="192">
        <v>0</v>
      </c>
      <c r="I44" s="192">
        <v>107</v>
      </c>
      <c r="J44" s="192">
        <v>0</v>
      </c>
    </row>
    <row r="45" ht="12.95" customHeight="1" spans="1:10">
      <c r="A45" s="190" t="s">
        <v>109</v>
      </c>
      <c r="B45" s="191">
        <v>58091</v>
      </c>
      <c r="C45" s="192">
        <v>25838</v>
      </c>
      <c r="D45" s="192">
        <v>4099</v>
      </c>
      <c r="E45" s="192">
        <v>2830</v>
      </c>
      <c r="F45" s="192">
        <v>3286</v>
      </c>
      <c r="G45" s="192">
        <v>7334</v>
      </c>
      <c r="H45" s="192">
        <v>6411</v>
      </c>
      <c r="I45" s="192">
        <v>8293</v>
      </c>
      <c r="J45" s="192">
        <v>0</v>
      </c>
    </row>
    <row r="46" ht="14.45" customHeight="1" spans="1:10">
      <c r="A46" s="197" t="s">
        <v>110</v>
      </c>
      <c r="B46" s="198">
        <v>236</v>
      </c>
      <c r="C46" s="199">
        <v>87</v>
      </c>
      <c r="D46" s="199">
        <v>17</v>
      </c>
      <c r="E46" s="199">
        <v>10</v>
      </c>
      <c r="F46" s="199">
        <v>24</v>
      </c>
      <c r="G46" s="199">
        <v>22</v>
      </c>
      <c r="H46" s="199">
        <v>38</v>
      </c>
      <c r="I46" s="199">
        <v>38</v>
      </c>
      <c r="J46" s="199">
        <v>0</v>
      </c>
    </row>
  </sheetData>
  <mergeCells count="5">
    <mergeCell ref="A1:J1"/>
    <mergeCell ref="A2:J2"/>
    <mergeCell ref="C3:J3"/>
    <mergeCell ref="A3:A4"/>
    <mergeCell ref="B3:B4"/>
  </mergeCells>
  <pageMargins left="0.984027777777778" right="0.984027777777778" top="1.38125" bottom="1.57430555555556" header="0.511805555555556" footer="1.09791666666667"/>
  <pageSetup paperSize="9" firstPageNumber="115" orientation="portrait" useFirstPageNumber="1"/>
  <headerFooter alignWithMargins="0" scaleWithDoc="0">
    <oddFooter>&amp;C&amp;10 &amp;12 119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</sheetPr>
  <dimension ref="A1:D21"/>
  <sheetViews>
    <sheetView zoomScale="85" zoomScaleNormal="85" workbookViewId="0">
      <selection activeCell="I10" sqref="I10"/>
    </sheetView>
  </sheetViews>
  <sheetFormatPr defaultColWidth="9" defaultRowHeight="13.5" outlineLevelCol="3"/>
  <cols>
    <col min="1" max="1" width="29.125" style="3" customWidth="1"/>
    <col min="2" max="2" width="9" style="32"/>
    <col min="3" max="4" width="18.625" style="51" customWidth="1"/>
    <col min="5" max="16384" width="9" style="3"/>
  </cols>
  <sheetData>
    <row r="1" ht="39.95" customHeight="1" spans="1:1">
      <c r="A1" s="160" t="s">
        <v>111</v>
      </c>
    </row>
    <row r="2" ht="35.1" customHeight="1" spans="1:4">
      <c r="A2" s="8" t="s">
        <v>112</v>
      </c>
      <c r="B2" s="161" t="s">
        <v>113</v>
      </c>
      <c r="C2" s="162" t="s">
        <v>114</v>
      </c>
      <c r="D2" s="163" t="s">
        <v>115</v>
      </c>
    </row>
    <row r="3" s="2" customFormat="1" ht="30.2" customHeight="1" spans="1:4">
      <c r="A3" s="10" t="s">
        <v>7</v>
      </c>
      <c r="B3" s="164" t="s">
        <v>116</v>
      </c>
      <c r="C3" s="165">
        <v>787139</v>
      </c>
      <c r="D3" s="166">
        <v>3.09033021061027</v>
      </c>
    </row>
    <row r="4" ht="30.2" customHeight="1" spans="1:4">
      <c r="A4" s="13" t="s">
        <v>117</v>
      </c>
      <c r="B4" s="167" t="s">
        <v>116</v>
      </c>
      <c r="C4" s="168">
        <v>178738</v>
      </c>
      <c r="D4" s="169">
        <v>11.1043425289357</v>
      </c>
    </row>
    <row r="5" ht="30.2" customHeight="1" spans="1:4">
      <c r="A5" s="13" t="s">
        <v>118</v>
      </c>
      <c r="B5" s="167" t="s">
        <v>116</v>
      </c>
      <c r="C5" s="168">
        <v>46320</v>
      </c>
      <c r="D5" s="169">
        <v>-7.00849210013852</v>
      </c>
    </row>
    <row r="6" ht="30.2" customHeight="1" spans="1:4">
      <c r="A6" s="13" t="s">
        <v>119</v>
      </c>
      <c r="B6" s="167" t="s">
        <v>116</v>
      </c>
      <c r="C6" s="168">
        <v>16306</v>
      </c>
      <c r="D6" s="169">
        <v>29.7215592680986</v>
      </c>
    </row>
    <row r="7" ht="30.2" customHeight="1" spans="1:4">
      <c r="A7" s="13" t="s">
        <v>120</v>
      </c>
      <c r="B7" s="167" t="s">
        <v>116</v>
      </c>
      <c r="C7" s="168">
        <v>70006</v>
      </c>
      <c r="D7" s="169">
        <v>4.07183314255133</v>
      </c>
    </row>
    <row r="8" ht="30.2" customHeight="1" spans="1:4">
      <c r="A8" s="13" t="s">
        <v>121</v>
      </c>
      <c r="B8" s="167" t="s">
        <v>116</v>
      </c>
      <c r="C8" s="168">
        <v>194048</v>
      </c>
      <c r="D8" s="169">
        <v>20.4302143003432</v>
      </c>
    </row>
    <row r="9" ht="30.2" customHeight="1" spans="1:4">
      <c r="A9" s="13" t="s">
        <v>122</v>
      </c>
      <c r="B9" s="167" t="s">
        <v>116</v>
      </c>
      <c r="C9" s="168">
        <v>148908</v>
      </c>
      <c r="D9" s="169">
        <v>9.45093715545755</v>
      </c>
    </row>
    <row r="10" ht="30.2" customHeight="1" spans="1:4">
      <c r="A10" s="13" t="s">
        <v>123</v>
      </c>
      <c r="B10" s="167" t="s">
        <v>116</v>
      </c>
      <c r="C10" s="168">
        <v>129145</v>
      </c>
      <c r="D10" s="169">
        <v>-23.5217481420069</v>
      </c>
    </row>
    <row r="11" ht="30.2" customHeight="1" spans="1:4">
      <c r="A11" s="13" t="s">
        <v>124</v>
      </c>
      <c r="B11" s="167" t="s">
        <v>116</v>
      </c>
      <c r="C11" s="168">
        <v>3668</v>
      </c>
      <c r="D11" s="169">
        <v>-47.42726100043</v>
      </c>
    </row>
    <row r="12" s="2" customFormat="1" ht="30.2" customHeight="1" spans="1:4">
      <c r="A12" s="11" t="s">
        <v>125</v>
      </c>
      <c r="B12" s="170" t="s">
        <v>116</v>
      </c>
      <c r="C12" s="165">
        <v>2637545</v>
      </c>
      <c r="D12" s="171">
        <v>-2.81355037875354</v>
      </c>
    </row>
    <row r="13" ht="30.2" customHeight="1" spans="1:4">
      <c r="A13" s="13" t="s">
        <v>117</v>
      </c>
      <c r="B13" s="167" t="s">
        <v>116</v>
      </c>
      <c r="C13" s="168">
        <v>624148</v>
      </c>
      <c r="D13" s="169">
        <v>-11.8026430323653</v>
      </c>
    </row>
    <row r="14" ht="30.2" customHeight="1" spans="1:4">
      <c r="A14" s="13" t="s">
        <v>118</v>
      </c>
      <c r="B14" s="167" t="s">
        <v>116</v>
      </c>
      <c r="C14" s="168">
        <v>245870</v>
      </c>
      <c r="D14" s="169">
        <v>1.03845189711642</v>
      </c>
    </row>
    <row r="15" ht="30.2" customHeight="1" spans="1:4">
      <c r="A15" s="13" t="s">
        <v>119</v>
      </c>
      <c r="B15" s="167" t="s">
        <v>116</v>
      </c>
      <c r="C15" s="168">
        <v>63483</v>
      </c>
      <c r="D15" s="169">
        <v>-18.33093191993</v>
      </c>
    </row>
    <row r="16" ht="30.2" customHeight="1" spans="1:4">
      <c r="A16" s="13" t="s">
        <v>120</v>
      </c>
      <c r="B16" s="167" t="s">
        <v>116</v>
      </c>
      <c r="C16" s="168">
        <v>77993</v>
      </c>
      <c r="D16" s="169">
        <v>-30.2157243452663</v>
      </c>
    </row>
    <row r="17" ht="30.2" customHeight="1" spans="1:4">
      <c r="A17" s="13" t="s">
        <v>121</v>
      </c>
      <c r="B17" s="167" t="s">
        <v>116</v>
      </c>
      <c r="C17" s="168">
        <v>458264</v>
      </c>
      <c r="D17" s="169">
        <v>3.932650524807</v>
      </c>
    </row>
    <row r="18" ht="30.2" customHeight="1" spans="1:4">
      <c r="A18" s="13" t="s">
        <v>122</v>
      </c>
      <c r="B18" s="167" t="s">
        <v>116</v>
      </c>
      <c r="C18" s="168">
        <v>453884</v>
      </c>
      <c r="D18" s="169">
        <v>15.6006530304535</v>
      </c>
    </row>
    <row r="19" ht="30.2" customHeight="1" spans="1:4">
      <c r="A19" s="13" t="s">
        <v>123</v>
      </c>
      <c r="B19" s="167" t="s">
        <v>116</v>
      </c>
      <c r="C19" s="168">
        <v>712564</v>
      </c>
      <c r="D19" s="169">
        <v>-3.39582327836315</v>
      </c>
    </row>
    <row r="20" ht="30.2" customHeight="1" spans="1:4">
      <c r="A20" s="21" t="s">
        <v>124</v>
      </c>
      <c r="B20" s="172" t="s">
        <v>116</v>
      </c>
      <c r="C20" s="173">
        <v>1339</v>
      </c>
      <c r="D20" s="174">
        <v>-39.8202247191011</v>
      </c>
    </row>
    <row r="21" s="159" customFormat="1" ht="24.95" customHeight="1" spans="1:4">
      <c r="A21" s="175"/>
      <c r="B21" s="176"/>
      <c r="C21" s="177"/>
      <c r="D21" s="177"/>
    </row>
  </sheetData>
  <pageMargins left="0.984027777777778" right="0.984027777777778" top="1.38125" bottom="1.57430555555556" header="0.511805555555556" footer="1.09791666666667"/>
  <pageSetup paperSize="9" firstPageNumber="116" orientation="portrait" useFirstPageNumber="1"/>
  <headerFooter alignWithMargins="0" scaleWithDoc="0">
    <oddFooter>&amp;C&amp;10 &amp;12 120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H31"/>
  <sheetViews>
    <sheetView workbookViewId="0">
      <selection activeCell="J12" sqref="J12"/>
    </sheetView>
  </sheetViews>
  <sheetFormatPr defaultColWidth="9" defaultRowHeight="12.75" outlineLevelCol="7"/>
  <cols>
    <col min="1" max="1" width="22.375" style="3" customWidth="1"/>
    <col min="2" max="2" width="9.025" style="3" customWidth="1"/>
    <col min="3" max="3" width="8.75" style="3" customWidth="1"/>
    <col min="4" max="5" width="9.025" style="3" customWidth="1"/>
    <col min="6" max="6" width="8.75" style="3" customWidth="1"/>
    <col min="7" max="7" width="8.5" style="3" customWidth="1"/>
    <col min="8" max="16384" width="9" style="3"/>
  </cols>
  <sheetData>
    <row r="1" ht="20.1" customHeight="1" spans="1:7">
      <c r="A1" s="41" t="s">
        <v>126</v>
      </c>
      <c r="B1" s="41"/>
      <c r="C1" s="41"/>
      <c r="D1" s="41"/>
      <c r="E1" s="41"/>
      <c r="F1" s="41"/>
      <c r="G1" s="41"/>
    </row>
    <row r="2" ht="20.1" customHeight="1" spans="1:7">
      <c r="A2" s="88" t="s">
        <v>127</v>
      </c>
      <c r="B2" s="88"/>
      <c r="C2" s="88"/>
      <c r="D2" s="88"/>
      <c r="E2" s="88"/>
      <c r="F2" s="88"/>
      <c r="G2" s="88"/>
    </row>
    <row r="3" ht="20.1" customHeight="1" spans="1:7">
      <c r="A3" s="57" t="s">
        <v>128</v>
      </c>
      <c r="B3" s="59" t="s">
        <v>129</v>
      </c>
      <c r="C3" s="59" t="s">
        <v>3</v>
      </c>
      <c r="D3" s="94"/>
      <c r="E3" s="120"/>
      <c r="F3" s="120"/>
      <c r="G3" s="59"/>
    </row>
    <row r="4" ht="35.1" customHeight="1" spans="1:7">
      <c r="A4" s="95"/>
      <c r="B4" s="121"/>
      <c r="C4" s="121"/>
      <c r="D4" s="97" t="s">
        <v>130</v>
      </c>
      <c r="E4" s="97" t="s">
        <v>65</v>
      </c>
      <c r="F4" s="97" t="s">
        <v>66</v>
      </c>
      <c r="G4" s="117" t="s">
        <v>67</v>
      </c>
    </row>
    <row r="5" ht="49.5" customHeight="1" spans="1:8">
      <c r="A5" s="150" t="s">
        <v>131</v>
      </c>
      <c r="B5" s="151">
        <v>271</v>
      </c>
      <c r="C5" s="151">
        <v>271</v>
      </c>
      <c r="D5" s="151">
        <v>97</v>
      </c>
      <c r="E5" s="151">
        <v>53</v>
      </c>
      <c r="F5" s="151">
        <v>36</v>
      </c>
      <c r="G5" s="151">
        <v>84</v>
      </c>
      <c r="H5" s="84"/>
    </row>
    <row r="6" ht="49.5" customHeight="1" spans="1:7">
      <c r="A6" s="63" t="s">
        <v>132</v>
      </c>
      <c r="B6" s="4">
        <v>161</v>
      </c>
      <c r="C6" s="4">
        <v>161</v>
      </c>
      <c r="D6" s="152">
        <v>65</v>
      </c>
      <c r="E6" s="152">
        <v>32</v>
      </c>
      <c r="F6" s="152">
        <v>20</v>
      </c>
      <c r="G6" s="152">
        <v>44</v>
      </c>
    </row>
    <row r="7" ht="49.5" customHeight="1" spans="1:7">
      <c r="A7" s="63" t="s">
        <v>133</v>
      </c>
      <c r="B7" s="4">
        <v>94</v>
      </c>
      <c r="C7" s="4">
        <v>94</v>
      </c>
      <c r="D7" s="152">
        <v>46</v>
      </c>
      <c r="E7" s="152">
        <v>17</v>
      </c>
      <c r="F7" s="152">
        <v>9</v>
      </c>
      <c r="G7" s="152">
        <v>22</v>
      </c>
    </row>
    <row r="8" ht="49.5" customHeight="1" spans="1:7">
      <c r="A8" s="63" t="s">
        <v>134</v>
      </c>
      <c r="B8" s="4">
        <v>3</v>
      </c>
      <c r="C8" s="4">
        <v>3</v>
      </c>
      <c r="D8" s="152">
        <v>1</v>
      </c>
      <c r="E8" s="152">
        <v>1</v>
      </c>
      <c r="F8" s="152"/>
      <c r="G8" s="152">
        <v>1</v>
      </c>
    </row>
    <row r="9" ht="49.5" customHeight="1" spans="1:7">
      <c r="A9" s="63" t="s">
        <v>135</v>
      </c>
      <c r="B9" s="4">
        <v>64</v>
      </c>
      <c r="C9" s="4">
        <v>64</v>
      </c>
      <c r="D9" s="152">
        <v>18</v>
      </c>
      <c r="E9" s="152">
        <v>14</v>
      </c>
      <c r="F9" s="152">
        <v>11</v>
      </c>
      <c r="G9" s="152">
        <v>21</v>
      </c>
    </row>
    <row r="10" ht="49.5" customHeight="1" spans="1:7">
      <c r="A10" s="63" t="s">
        <v>136</v>
      </c>
      <c r="B10" s="4">
        <v>7</v>
      </c>
      <c r="C10" s="4">
        <v>7</v>
      </c>
      <c r="D10" s="152">
        <v>6</v>
      </c>
      <c r="E10" s="152"/>
      <c r="F10" s="152"/>
      <c r="G10" s="152">
        <v>1</v>
      </c>
    </row>
    <row r="11" ht="49.5" customHeight="1" spans="1:7">
      <c r="A11" s="63" t="s">
        <v>137</v>
      </c>
      <c r="B11" s="4">
        <v>102</v>
      </c>
      <c r="C11" s="4">
        <v>102</v>
      </c>
      <c r="D11" s="152">
        <v>26</v>
      </c>
      <c r="E11" s="4">
        <v>21</v>
      </c>
      <c r="F11" s="152">
        <v>16</v>
      </c>
      <c r="G11" s="152">
        <v>39</v>
      </c>
    </row>
    <row r="12" ht="49.5" customHeight="1" spans="1:7">
      <c r="A12" s="63" t="s">
        <v>138</v>
      </c>
      <c r="B12" s="4">
        <v>98</v>
      </c>
      <c r="C12" s="4">
        <v>98</v>
      </c>
      <c r="D12" s="152">
        <v>26</v>
      </c>
      <c r="E12" s="152">
        <v>21</v>
      </c>
      <c r="F12" s="152">
        <v>16</v>
      </c>
      <c r="G12" s="152">
        <v>35</v>
      </c>
    </row>
    <row r="13" s="56" customFormat="1" ht="49.5" customHeight="1" spans="1:7">
      <c r="A13" s="69" t="s">
        <v>139</v>
      </c>
      <c r="B13" s="153">
        <v>4</v>
      </c>
      <c r="C13" s="153">
        <v>4</v>
      </c>
      <c r="D13" s="154"/>
      <c r="E13" s="154"/>
      <c r="F13" s="154"/>
      <c r="G13" s="154">
        <v>4</v>
      </c>
    </row>
    <row r="14" ht="49.5" customHeight="1" spans="1:7">
      <c r="A14" s="155" t="s">
        <v>140</v>
      </c>
      <c r="B14" s="156">
        <v>1</v>
      </c>
      <c r="C14" s="156">
        <v>1</v>
      </c>
      <c r="D14" s="157"/>
      <c r="E14" s="157"/>
      <c r="F14" s="157"/>
      <c r="G14" s="157"/>
    </row>
    <row r="15" ht="18.75" customHeight="1" spans="1:4">
      <c r="A15" s="158" t="s">
        <v>141</v>
      </c>
      <c r="B15" s="23"/>
      <c r="C15" s="23"/>
      <c r="D15" s="23"/>
    </row>
    <row r="16" spans="1:4">
      <c r="A16" s="23"/>
      <c r="B16" s="23"/>
      <c r="C16" s="23"/>
      <c r="D16" s="23"/>
    </row>
    <row r="17" spans="1:4">
      <c r="A17" s="23"/>
      <c r="B17" s="23"/>
      <c r="C17" s="23"/>
      <c r="D17" s="23"/>
    </row>
    <row r="18" spans="1:4">
      <c r="A18" s="23"/>
      <c r="B18" s="23"/>
      <c r="C18" s="23"/>
      <c r="D18" s="23"/>
    </row>
    <row r="19" spans="1:4">
      <c r="A19" s="23"/>
      <c r="B19" s="23"/>
      <c r="C19" s="23"/>
      <c r="D19" s="23"/>
    </row>
    <row r="20" spans="1:4">
      <c r="A20" s="23"/>
      <c r="B20" s="23"/>
      <c r="C20" s="23"/>
      <c r="D20" s="23"/>
    </row>
    <row r="21" spans="1:4">
      <c r="A21" s="23"/>
      <c r="B21" s="23"/>
      <c r="C21" s="23"/>
      <c r="D21" s="23"/>
    </row>
    <row r="22" spans="1:4">
      <c r="A22" s="23"/>
      <c r="B22" s="23"/>
      <c r="C22" s="23"/>
      <c r="D22" s="23"/>
    </row>
    <row r="23" spans="1:4">
      <c r="A23" s="23"/>
      <c r="B23" s="23"/>
      <c r="C23" s="23"/>
      <c r="D23" s="23"/>
    </row>
    <row r="24" spans="1:4">
      <c r="A24" s="23"/>
      <c r="B24" s="23"/>
      <c r="C24" s="23"/>
      <c r="D24" s="23"/>
    </row>
    <row r="25" spans="1:4">
      <c r="A25" s="23"/>
      <c r="B25" s="23"/>
      <c r="C25" s="23"/>
      <c r="D25" s="23"/>
    </row>
    <row r="26" spans="1:4">
      <c r="A26" s="23"/>
      <c r="B26" s="23"/>
      <c r="C26" s="23"/>
      <c r="D26" s="23"/>
    </row>
    <row r="27" spans="1:4">
      <c r="A27" s="23"/>
      <c r="B27" s="23"/>
      <c r="C27" s="23"/>
      <c r="D27" s="23"/>
    </row>
    <row r="28" spans="1:4">
      <c r="A28" s="23"/>
      <c r="B28" s="23"/>
      <c r="C28" s="23"/>
      <c r="D28" s="23"/>
    </row>
    <row r="29" spans="1:4">
      <c r="A29" s="23"/>
      <c r="B29" s="23"/>
      <c r="C29" s="23"/>
      <c r="D29" s="23"/>
    </row>
    <row r="30" spans="1:4">
      <c r="A30" s="23"/>
      <c r="B30" s="23"/>
      <c r="C30" s="23"/>
      <c r="D30" s="23"/>
    </row>
    <row r="31" spans="1:4">
      <c r="A31" s="23"/>
      <c r="B31" s="23"/>
      <c r="C31" s="23"/>
      <c r="D31" s="23"/>
    </row>
  </sheetData>
  <mergeCells count="6">
    <mergeCell ref="A1:G1"/>
    <mergeCell ref="A2:G2"/>
    <mergeCell ref="D3:G3"/>
    <mergeCell ref="A3:A4"/>
    <mergeCell ref="B3:B4"/>
    <mergeCell ref="C3:C4"/>
  </mergeCells>
  <pageMargins left="0.984027777777778" right="0.984027777777778" top="1.38125" bottom="1.57430555555556" header="0.511805555555556" footer="1.09791666666667"/>
  <pageSetup paperSize="9" firstPageNumber="117" orientation="portrait" useFirstPageNumber="1"/>
  <headerFooter alignWithMargins="0" scaleWithDoc="0">
    <oddFooter>&amp;C&amp;10 &amp;12 121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28"/>
  <sheetViews>
    <sheetView zoomScale="115" zoomScaleNormal="115" workbookViewId="0">
      <selection activeCell="G3" sqref="G3:G23"/>
    </sheetView>
  </sheetViews>
  <sheetFormatPr defaultColWidth="9" defaultRowHeight="12.75"/>
  <cols>
    <col min="1" max="1" width="26.125" style="3" customWidth="1"/>
    <col min="2" max="2" width="4.775" style="54" customWidth="1"/>
    <col min="3" max="6" width="8.825" style="55" customWidth="1"/>
    <col min="7" max="7" width="8.825" style="3" customWidth="1"/>
    <col min="8" max="8" width="10.375" style="3"/>
    <col min="9" max="9" width="11.875" style="3"/>
    <col min="10" max="10" width="11.5" style="3"/>
    <col min="11" max="11" width="9" style="3"/>
    <col min="12" max="12" width="12.625" style="3"/>
    <col min="13" max="13" width="11.5" style="3"/>
    <col min="14" max="16384" width="9" style="3"/>
  </cols>
  <sheetData>
    <row r="1" ht="39.95" customHeight="1" spans="1:7">
      <c r="A1" s="41" t="s">
        <v>142</v>
      </c>
      <c r="B1" s="41"/>
      <c r="C1" s="41"/>
      <c r="D1" s="41"/>
      <c r="E1" s="41"/>
      <c r="F1" s="41"/>
      <c r="G1" s="41"/>
    </row>
    <row r="2" s="32" customFormat="1" ht="44" customHeight="1" spans="1:7">
      <c r="A2" s="133" t="s">
        <v>128</v>
      </c>
      <c r="B2" s="147" t="s">
        <v>113</v>
      </c>
      <c r="C2" s="135" t="s">
        <v>143</v>
      </c>
      <c r="D2" s="135" t="s">
        <v>144</v>
      </c>
      <c r="E2" s="135" t="s">
        <v>145</v>
      </c>
      <c r="F2" s="135" t="s">
        <v>129</v>
      </c>
      <c r="G2" s="135" t="s">
        <v>146</v>
      </c>
    </row>
    <row r="3" s="2" customFormat="1" ht="25.5" customHeight="1" spans="1:10">
      <c r="A3" s="136" t="s">
        <v>147</v>
      </c>
      <c r="B3" s="137" t="s">
        <v>148</v>
      </c>
      <c r="C3" s="12">
        <v>1486.2445267126</v>
      </c>
      <c r="D3" s="12">
        <v>1639.4553528209</v>
      </c>
      <c r="E3" s="12">
        <v>1744.2846945349</v>
      </c>
      <c r="F3" s="144">
        <v>1973.0025088348</v>
      </c>
      <c r="G3" s="144">
        <v>2157.2326682392</v>
      </c>
      <c r="H3" s="143"/>
      <c r="I3" s="148"/>
      <c r="J3" s="148"/>
    </row>
    <row r="4" ht="25.5" customHeight="1" spans="1:12">
      <c r="A4" s="124" t="s">
        <v>149</v>
      </c>
      <c r="B4" s="138" t="s">
        <v>148</v>
      </c>
      <c r="C4" s="14">
        <v>1482.1727929351</v>
      </c>
      <c r="D4" s="14">
        <v>1635.7260299634</v>
      </c>
      <c r="E4" s="14">
        <v>1739.9262976625</v>
      </c>
      <c r="F4" s="20">
        <v>1968.3334455788</v>
      </c>
      <c r="G4" s="20">
        <v>2151.0589700629</v>
      </c>
      <c r="J4" s="149"/>
      <c r="L4" s="149"/>
    </row>
    <row r="5" ht="25.5" customHeight="1" spans="1:12">
      <c r="A5" s="124" t="s">
        <v>150</v>
      </c>
      <c r="B5" s="138" t="s">
        <v>148</v>
      </c>
      <c r="C5" s="14">
        <v>976.6785342079</v>
      </c>
      <c r="D5" s="14">
        <v>1102.1793556515</v>
      </c>
      <c r="E5" s="14">
        <v>1217.1539726459</v>
      </c>
      <c r="F5" s="20">
        <v>1382.1628729474</v>
      </c>
      <c r="G5" s="20">
        <v>1528.0331245863</v>
      </c>
      <c r="J5" s="149"/>
      <c r="L5" s="149"/>
    </row>
    <row r="6" ht="25.5" customHeight="1" spans="1:12">
      <c r="A6" s="124" t="s">
        <v>151</v>
      </c>
      <c r="B6" s="138" t="s">
        <v>148</v>
      </c>
      <c r="C6" s="14">
        <v>541.7182678325</v>
      </c>
      <c r="D6" s="14">
        <v>604.5172483584</v>
      </c>
      <c r="E6" s="14">
        <v>632.4285256933</v>
      </c>
      <c r="F6" s="20">
        <v>673.811851976</v>
      </c>
      <c r="G6" s="20">
        <v>688.7301874117</v>
      </c>
      <c r="J6" s="149"/>
      <c r="L6" s="149"/>
    </row>
    <row r="7" ht="25.5" customHeight="1" spans="1:10">
      <c r="A7" s="124" t="s">
        <v>152</v>
      </c>
      <c r="B7" s="138" t="s">
        <v>148</v>
      </c>
      <c r="C7" s="14">
        <v>434.9602663754</v>
      </c>
      <c r="D7" s="14">
        <v>497.6621072931</v>
      </c>
      <c r="E7" s="14">
        <v>584.7254469526</v>
      </c>
      <c r="F7" s="20">
        <v>708.3510209714</v>
      </c>
      <c r="G7" s="20">
        <v>839.3029371746</v>
      </c>
      <c r="J7" s="149"/>
    </row>
    <row r="8" ht="25.5" customHeight="1" spans="1:10">
      <c r="A8" s="124" t="s">
        <v>153</v>
      </c>
      <c r="B8" s="138" t="s">
        <v>148</v>
      </c>
      <c r="C8" s="14">
        <v>183.7278962602</v>
      </c>
      <c r="D8" s="14">
        <v>210.7554322734</v>
      </c>
      <c r="E8" s="14">
        <v>214.9655491074</v>
      </c>
      <c r="F8" s="20">
        <v>259.3865231463</v>
      </c>
      <c r="G8" s="20">
        <v>276.1395537012</v>
      </c>
      <c r="J8" s="149"/>
    </row>
    <row r="9" ht="25.5" customHeight="1" spans="1:10">
      <c r="A9" s="124" t="s">
        <v>151</v>
      </c>
      <c r="B9" s="138" t="s">
        <v>148</v>
      </c>
      <c r="C9" s="14">
        <v>126.3846737855</v>
      </c>
      <c r="D9" s="14">
        <v>137.2772673829</v>
      </c>
      <c r="E9" s="14">
        <v>123.494426995</v>
      </c>
      <c r="F9" s="20">
        <v>133.0858362083</v>
      </c>
      <c r="G9" s="20">
        <v>124.6605954614</v>
      </c>
      <c r="J9" s="149"/>
    </row>
    <row r="10" s="2" customFormat="1" ht="25.5" customHeight="1" spans="1:10">
      <c r="A10" s="124" t="s">
        <v>152</v>
      </c>
      <c r="B10" s="138" t="s">
        <v>148</v>
      </c>
      <c r="C10" s="12">
        <v>57.3432224747</v>
      </c>
      <c r="D10" s="14">
        <v>73.4781648905</v>
      </c>
      <c r="E10" s="14">
        <v>91.4711221124</v>
      </c>
      <c r="F10" s="20">
        <v>126.300686938</v>
      </c>
      <c r="G10" s="20">
        <v>151.4789582398</v>
      </c>
      <c r="H10" s="3"/>
      <c r="J10" s="143"/>
    </row>
    <row r="11" ht="25.5" customHeight="1" spans="1:10">
      <c r="A11" s="124" t="s">
        <v>154</v>
      </c>
      <c r="B11" s="138" t="s">
        <v>148</v>
      </c>
      <c r="C11" s="29">
        <v>294.1412596653</v>
      </c>
      <c r="D11" s="14">
        <v>303.3957071297</v>
      </c>
      <c r="E11" s="14">
        <v>282.4803258607</v>
      </c>
      <c r="F11" s="20">
        <v>277.0961734638</v>
      </c>
      <c r="G11" s="20">
        <v>301.6092713238</v>
      </c>
      <c r="J11" s="149"/>
    </row>
    <row r="12" ht="25.5" customHeight="1" spans="1:7">
      <c r="A12" s="124" t="s">
        <v>155</v>
      </c>
      <c r="B12" s="138" t="s">
        <v>148</v>
      </c>
      <c r="C12" s="29">
        <v>27.5827064911</v>
      </c>
      <c r="D12" s="14">
        <v>19.3435972184</v>
      </c>
      <c r="E12" s="14">
        <v>13.119551</v>
      </c>
      <c r="F12" s="20">
        <v>19.4785653879</v>
      </c>
      <c r="G12" s="20">
        <v>17.8782838044</v>
      </c>
    </row>
    <row r="13" ht="25.5" customHeight="1" spans="1:7">
      <c r="A13" s="124" t="s">
        <v>156</v>
      </c>
      <c r="B13" s="138" t="s">
        <v>148</v>
      </c>
      <c r="C13" s="14">
        <v>0.0423963106</v>
      </c>
      <c r="D13" s="14">
        <v>0.0519376904</v>
      </c>
      <c r="E13" s="14">
        <v>12.2068990485</v>
      </c>
      <c r="F13" s="20">
        <v>30.2093106334</v>
      </c>
      <c r="G13" s="20">
        <v>27.3987366472</v>
      </c>
    </row>
    <row r="14" ht="25.5" customHeight="1" spans="1:7">
      <c r="A14" s="124" t="s">
        <v>157</v>
      </c>
      <c r="B14" s="138" t="s">
        <v>148</v>
      </c>
      <c r="C14" s="14">
        <v>4.0717337775</v>
      </c>
      <c r="D14" s="14">
        <v>3.7293228575</v>
      </c>
      <c r="E14" s="14">
        <v>4.3583968724</v>
      </c>
      <c r="F14" s="20">
        <v>4.669063256</v>
      </c>
      <c r="G14" s="20">
        <v>6.1736981763</v>
      </c>
    </row>
    <row r="15" s="145" customFormat="1" ht="25.5" customHeight="1" spans="1:7">
      <c r="A15" s="122" t="s">
        <v>158</v>
      </c>
      <c r="B15" s="139" t="s">
        <v>148</v>
      </c>
      <c r="C15" s="12">
        <v>1173.2282271028</v>
      </c>
      <c r="D15" s="12">
        <v>1353.9740604696</v>
      </c>
      <c r="E15" s="12">
        <v>1522.1062380705</v>
      </c>
      <c r="F15" s="144">
        <v>1722.7965626394</v>
      </c>
      <c r="G15" s="144">
        <v>1904.9471351663</v>
      </c>
    </row>
    <row r="16" s="146" customFormat="1" ht="25.5" customHeight="1" spans="1:7">
      <c r="A16" s="124" t="s">
        <v>159</v>
      </c>
      <c r="B16" s="138" t="s">
        <v>148</v>
      </c>
      <c r="C16" s="14">
        <v>1172.0752093556</v>
      </c>
      <c r="D16" s="14">
        <v>1352.3049752033</v>
      </c>
      <c r="E16" s="14">
        <v>1520.4202405895</v>
      </c>
      <c r="F16" s="20">
        <v>1721.1065661604</v>
      </c>
      <c r="G16" s="20">
        <v>1903.3015051034</v>
      </c>
    </row>
    <row r="17" s="146" customFormat="1" ht="25.5" customHeight="1" spans="1:7">
      <c r="A17" s="124" t="s">
        <v>160</v>
      </c>
      <c r="B17" s="138" t="s">
        <v>148</v>
      </c>
      <c r="C17" s="14">
        <v>757.9564951138</v>
      </c>
      <c r="D17" s="14">
        <v>842.7778273217</v>
      </c>
      <c r="E17" s="14">
        <v>922.6834619287</v>
      </c>
      <c r="F17" s="20">
        <v>978.1785593221</v>
      </c>
      <c r="G17" s="20">
        <v>1050.9944334939</v>
      </c>
    </row>
    <row r="18" s="146" customFormat="1" ht="25.5" customHeight="1" spans="1:7">
      <c r="A18" s="124" t="s">
        <v>161</v>
      </c>
      <c r="B18" s="138" t="s">
        <v>148</v>
      </c>
      <c r="C18" s="14">
        <v>80.7563197142</v>
      </c>
      <c r="D18" s="14">
        <v>43.7275913515</v>
      </c>
      <c r="E18" s="14">
        <v>49.8840146843</v>
      </c>
      <c r="F18" s="20">
        <v>59.4366713024</v>
      </c>
      <c r="G18" s="20">
        <v>67.9583583628</v>
      </c>
    </row>
    <row r="19" s="146" customFormat="1" ht="25.5" customHeight="1" spans="1:7">
      <c r="A19" s="124" t="s">
        <v>162</v>
      </c>
      <c r="B19" s="138" t="s">
        <v>148</v>
      </c>
      <c r="C19" s="14">
        <v>677.2001753996</v>
      </c>
      <c r="D19" s="14">
        <v>799.0502359702</v>
      </c>
      <c r="E19" s="14">
        <v>872.7994472444</v>
      </c>
      <c r="F19" s="20">
        <v>918.7418880197</v>
      </c>
      <c r="G19" s="20">
        <v>983.0360751311</v>
      </c>
    </row>
    <row r="20" s="146" customFormat="1" ht="25.5" customHeight="1" spans="1:7">
      <c r="A20" s="124" t="s">
        <v>163</v>
      </c>
      <c r="B20" s="138" t="s">
        <v>148</v>
      </c>
      <c r="C20" s="14">
        <v>414.1187142418</v>
      </c>
      <c r="D20" s="14">
        <v>509.5271478816</v>
      </c>
      <c r="E20" s="14">
        <v>597.7367786608</v>
      </c>
      <c r="F20" s="20">
        <v>742.9280068383</v>
      </c>
      <c r="G20" s="20">
        <v>852.3070716095</v>
      </c>
    </row>
    <row r="21" s="146" customFormat="1" ht="25.5" customHeight="1" spans="1:7">
      <c r="A21" s="124" t="s">
        <v>161</v>
      </c>
      <c r="B21" s="138" t="s">
        <v>148</v>
      </c>
      <c r="C21" s="14">
        <v>75.2148526732</v>
      </c>
      <c r="D21" s="14">
        <v>68.3343266938</v>
      </c>
      <c r="E21" s="14">
        <v>86.1896626831</v>
      </c>
      <c r="F21" s="20">
        <v>104.0812239214</v>
      </c>
      <c r="G21" s="20">
        <v>103.4498658912</v>
      </c>
    </row>
    <row r="22" s="3" customFormat="1" ht="25.5" customHeight="1" spans="1:7">
      <c r="A22" s="124" t="s">
        <v>162</v>
      </c>
      <c r="B22" s="138" t="s">
        <v>148</v>
      </c>
      <c r="C22" s="20">
        <v>322.2780519866</v>
      </c>
      <c r="D22" s="20">
        <v>402.8256846518</v>
      </c>
      <c r="E22" s="20">
        <v>461.0023982967</v>
      </c>
      <c r="F22" s="20">
        <v>566.4936863307</v>
      </c>
      <c r="G22" s="20">
        <v>692.3863485934</v>
      </c>
    </row>
    <row r="23" s="3" customFormat="1" ht="25.5" customHeight="1" spans="1:7">
      <c r="A23" s="140" t="s">
        <v>164</v>
      </c>
      <c r="B23" s="141" t="s">
        <v>148</v>
      </c>
      <c r="C23" s="22">
        <v>1.1530177472</v>
      </c>
      <c r="D23" s="22">
        <v>1.6690852663</v>
      </c>
      <c r="E23" s="22">
        <v>1.685997481</v>
      </c>
      <c r="F23" s="22">
        <v>1.689996479</v>
      </c>
      <c r="G23" s="22">
        <v>1.6456300629</v>
      </c>
    </row>
    <row r="24" ht="18.75" customHeight="1" spans="1:2">
      <c r="A24" s="23"/>
      <c r="B24" s="142"/>
    </row>
    <row r="25" spans="1:2">
      <c r="A25" s="23"/>
      <c r="B25" s="142"/>
    </row>
    <row r="26" spans="1:2">
      <c r="A26" s="23"/>
      <c r="B26" s="142"/>
    </row>
    <row r="27" spans="1:2">
      <c r="A27" s="23"/>
      <c r="B27" s="142"/>
    </row>
    <row r="28" spans="1:2">
      <c r="A28" s="23"/>
      <c r="B28" s="142"/>
    </row>
  </sheetData>
  <mergeCells count="1">
    <mergeCell ref="A1:G1"/>
  </mergeCells>
  <pageMargins left="0.984027777777778" right="0.984027777777778" top="1.38125" bottom="1.57430555555556" header="0.511805555555556" footer="1.09791666666667"/>
  <pageSetup paperSize="9" firstPageNumber="118" orientation="portrait" useFirstPageNumber="1"/>
  <headerFooter alignWithMargins="0" scaleWithDoc="0">
    <oddFooter>&amp;C&amp;10 &amp;12 122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H28"/>
  <sheetViews>
    <sheetView zoomScale="115" zoomScaleNormal="115" topLeftCell="A2" workbookViewId="0">
      <selection activeCell="F3" sqref="F3:F23"/>
    </sheetView>
  </sheetViews>
  <sheetFormatPr defaultColWidth="9" defaultRowHeight="12.75" outlineLevelCol="7"/>
  <cols>
    <col min="1" max="1" width="26.125" style="3" customWidth="1"/>
    <col min="2" max="2" width="4.85" style="54" customWidth="1"/>
    <col min="3" max="6" width="8.825" style="55" customWidth="1"/>
    <col min="7" max="7" width="8.825" style="3" customWidth="1"/>
    <col min="8" max="8" width="10.375" style="3"/>
    <col min="9" max="16384" width="9" style="3"/>
  </cols>
  <sheetData>
    <row r="1" ht="39.95" customHeight="1" spans="1:7">
      <c r="A1" s="41" t="s">
        <v>165</v>
      </c>
      <c r="B1" s="41"/>
      <c r="C1" s="41"/>
      <c r="D1" s="41"/>
      <c r="E1" s="41"/>
      <c r="F1" s="41"/>
      <c r="G1" s="41"/>
    </row>
    <row r="2" s="32" customFormat="1" ht="44" customHeight="1" spans="1:7">
      <c r="A2" s="133" t="s">
        <v>128</v>
      </c>
      <c r="B2" s="134" t="s">
        <v>113</v>
      </c>
      <c r="C2" s="135" t="s">
        <v>143</v>
      </c>
      <c r="D2" s="135" t="s">
        <v>144</v>
      </c>
      <c r="E2" s="135" t="s">
        <v>145</v>
      </c>
      <c r="F2" s="135" t="s">
        <v>129</v>
      </c>
      <c r="G2" s="135" t="s">
        <v>146</v>
      </c>
    </row>
    <row r="3" s="32" customFormat="1" ht="25.5" customHeight="1" spans="1:7">
      <c r="A3" s="136" t="s">
        <v>147</v>
      </c>
      <c r="B3" s="137" t="s">
        <v>148</v>
      </c>
      <c r="C3" s="26">
        <v>1482.9720941055</v>
      </c>
      <c r="D3" s="26">
        <v>1634.9488098049</v>
      </c>
      <c r="E3" s="26">
        <v>1737.1787978021</v>
      </c>
      <c r="F3" s="26">
        <v>1964.6941722697</v>
      </c>
      <c r="G3" s="26">
        <v>2150.5129030535</v>
      </c>
    </row>
    <row r="4" s="32" customFormat="1" ht="25.5" customHeight="1" spans="1:7">
      <c r="A4" s="124" t="s">
        <v>149</v>
      </c>
      <c r="B4" s="138" t="s">
        <v>148</v>
      </c>
      <c r="C4" s="27">
        <v>1478.9747780603</v>
      </c>
      <c r="D4" s="27">
        <v>1631.2859756144</v>
      </c>
      <c r="E4" s="27">
        <v>1732.9364751513</v>
      </c>
      <c r="F4" s="27">
        <v>1960.1691224315</v>
      </c>
      <c r="G4" s="27">
        <v>2144.5243797909</v>
      </c>
    </row>
    <row r="5" s="32" customFormat="1" ht="25.5" customHeight="1" spans="1:7">
      <c r="A5" s="124" t="s">
        <v>150</v>
      </c>
      <c r="B5" s="138" t="s">
        <v>148</v>
      </c>
      <c r="C5" s="27">
        <v>974.7428389354</v>
      </c>
      <c r="D5" s="27">
        <v>1100.3065303357</v>
      </c>
      <c r="E5" s="27">
        <v>1215.3236862947</v>
      </c>
      <c r="F5" s="27">
        <v>1380.3968170337</v>
      </c>
      <c r="G5" s="27">
        <v>1526.3019517491</v>
      </c>
    </row>
    <row r="6" s="32" customFormat="1" ht="25.5" customHeight="1" spans="1:7">
      <c r="A6" s="124" t="s">
        <v>151</v>
      </c>
      <c r="B6" s="138" t="s">
        <v>148</v>
      </c>
      <c r="C6" s="27">
        <v>540.2196077618</v>
      </c>
      <c r="D6" s="27">
        <v>603.0086182886</v>
      </c>
      <c r="E6" s="27">
        <v>630.9199433435</v>
      </c>
      <c r="F6" s="27">
        <v>672.3873189504</v>
      </c>
      <c r="G6" s="27">
        <v>687.5148562337</v>
      </c>
    </row>
    <row r="7" s="32" customFormat="1" ht="25.5" customHeight="1" spans="1:7">
      <c r="A7" s="124" t="s">
        <v>152</v>
      </c>
      <c r="B7" s="138" t="s">
        <v>148</v>
      </c>
      <c r="C7" s="27">
        <v>434.5232311736</v>
      </c>
      <c r="D7" s="27">
        <v>497.2979120471</v>
      </c>
      <c r="E7" s="27">
        <v>584.4037429512</v>
      </c>
      <c r="F7" s="27">
        <v>708.0094980833</v>
      </c>
      <c r="G7" s="27">
        <v>838.7870955154</v>
      </c>
    </row>
    <row r="8" s="32" customFormat="1" ht="25.5" customHeight="1" spans="1:7">
      <c r="A8" s="124" t="s">
        <v>153</v>
      </c>
      <c r="B8" s="138" t="s">
        <v>148</v>
      </c>
      <c r="C8" s="27">
        <v>182.4778874289</v>
      </c>
      <c r="D8" s="27">
        <v>208.2163395785</v>
      </c>
      <c r="E8" s="27">
        <v>209.8382870072</v>
      </c>
      <c r="F8" s="27">
        <v>253.006001471</v>
      </c>
      <c r="G8" s="27">
        <v>271.3459315493</v>
      </c>
    </row>
    <row r="9" s="32" customFormat="1" ht="25.5" customHeight="1" spans="1:7">
      <c r="A9" s="124" t="s">
        <v>151</v>
      </c>
      <c r="B9" s="138" t="s">
        <v>148</v>
      </c>
      <c r="C9" s="27">
        <v>125.3773933396</v>
      </c>
      <c r="D9" s="27">
        <v>134.7963732718</v>
      </c>
      <c r="E9" s="27">
        <v>118.9796539531</v>
      </c>
      <c r="F9" s="27">
        <v>127.9137665957</v>
      </c>
      <c r="G9" s="27">
        <v>119.9456387646</v>
      </c>
    </row>
    <row r="10" s="2" customFormat="1" ht="25.5" customHeight="1" spans="1:8">
      <c r="A10" s="124" t="s">
        <v>152</v>
      </c>
      <c r="B10" s="138" t="s">
        <v>148</v>
      </c>
      <c r="C10" s="27">
        <v>57.1004940893</v>
      </c>
      <c r="D10" s="27">
        <v>73.4199663067</v>
      </c>
      <c r="E10" s="27">
        <v>90.8586330541</v>
      </c>
      <c r="F10" s="27">
        <v>125.0922348753</v>
      </c>
      <c r="G10" s="27">
        <v>151.4002927847</v>
      </c>
      <c r="H10" s="143"/>
    </row>
    <row r="11" ht="25.5" customHeight="1" spans="1:7">
      <c r="A11" s="124" t="s">
        <v>154</v>
      </c>
      <c r="B11" s="138" t="s">
        <v>148</v>
      </c>
      <c r="C11" s="27">
        <v>294.1369301045</v>
      </c>
      <c r="D11" s="27">
        <v>303.3730600481</v>
      </c>
      <c r="E11" s="27">
        <v>282.4558068944</v>
      </c>
      <c r="F11" s="27">
        <v>277.0877249186</v>
      </c>
      <c r="G11" s="27">
        <v>301.6047789405</v>
      </c>
    </row>
    <row r="12" ht="25.5" customHeight="1" spans="1:7">
      <c r="A12" s="124" t="s">
        <v>155</v>
      </c>
      <c r="B12" s="138" t="s">
        <v>148</v>
      </c>
      <c r="C12" s="27">
        <v>27.5827064911</v>
      </c>
      <c r="D12" s="27">
        <v>19.3435972184</v>
      </c>
      <c r="E12" s="27">
        <v>13.119551</v>
      </c>
      <c r="F12" s="27">
        <v>19.4785653879</v>
      </c>
      <c r="G12" s="27">
        <v>17.8782838044</v>
      </c>
    </row>
    <row r="13" ht="25.5" customHeight="1" spans="1:7">
      <c r="A13" s="124" t="s">
        <v>156</v>
      </c>
      <c r="B13" s="138" t="s">
        <v>148</v>
      </c>
      <c r="C13" s="27">
        <v>0.0344151004</v>
      </c>
      <c r="D13" s="27">
        <v>0.0464484337</v>
      </c>
      <c r="E13" s="27">
        <v>12.199143955</v>
      </c>
      <c r="F13" s="27">
        <v>30.2000136203</v>
      </c>
      <c r="G13" s="27">
        <v>27.3934337476</v>
      </c>
    </row>
    <row r="14" ht="25.5" customHeight="1" spans="1:7">
      <c r="A14" s="124" t="s">
        <v>157</v>
      </c>
      <c r="B14" s="138" t="s">
        <v>148</v>
      </c>
      <c r="C14" s="27">
        <v>3.9973160452</v>
      </c>
      <c r="D14" s="27">
        <v>3.6628341905</v>
      </c>
      <c r="E14" s="27">
        <v>4.2423226508</v>
      </c>
      <c r="F14" s="27">
        <v>4.5250498382</v>
      </c>
      <c r="G14" s="27">
        <v>5.9885232626</v>
      </c>
    </row>
    <row r="15" ht="25.5" customHeight="1" spans="1:7">
      <c r="A15" s="122" t="s">
        <v>158</v>
      </c>
      <c r="B15" s="139" t="s">
        <v>148</v>
      </c>
      <c r="C15" s="12">
        <v>1173.0890977856</v>
      </c>
      <c r="D15" s="12">
        <v>1353.7897306575</v>
      </c>
      <c r="E15" s="12">
        <v>1520.9091257196</v>
      </c>
      <c r="F15" s="144">
        <v>1722.780693618</v>
      </c>
      <c r="G15" s="144">
        <v>1904.921393344</v>
      </c>
    </row>
    <row r="16" ht="25.5" customHeight="1" spans="1:7">
      <c r="A16" s="124" t="s">
        <v>159</v>
      </c>
      <c r="B16" s="138" t="s">
        <v>148</v>
      </c>
      <c r="C16" s="14">
        <v>1171.9360901866</v>
      </c>
      <c r="D16" s="14">
        <v>1352.1206453912</v>
      </c>
      <c r="E16" s="14">
        <v>1519.2231282386</v>
      </c>
      <c r="F16" s="20">
        <v>1721.090697139</v>
      </c>
      <c r="G16" s="20">
        <v>1903.2757688721</v>
      </c>
    </row>
    <row r="17" s="2" customFormat="1" ht="25.5" customHeight="1" spans="1:7">
      <c r="A17" s="124" t="s">
        <v>160</v>
      </c>
      <c r="B17" s="138" t="s">
        <v>148</v>
      </c>
      <c r="C17" s="14">
        <v>757.9289914551</v>
      </c>
      <c r="D17" s="14">
        <v>842.764577332</v>
      </c>
      <c r="E17" s="14">
        <v>922.6695302955</v>
      </c>
      <c r="F17" s="20">
        <v>978.1626903007</v>
      </c>
      <c r="G17" s="20">
        <v>1050.9686972627</v>
      </c>
    </row>
    <row r="18" ht="25.5" customHeight="1" spans="1:7">
      <c r="A18" s="124" t="s">
        <v>161</v>
      </c>
      <c r="B18" s="138" t="s">
        <v>148</v>
      </c>
      <c r="C18" s="29">
        <v>80.7289893443</v>
      </c>
      <c r="D18" s="14">
        <v>43.7151810694</v>
      </c>
      <c r="E18" s="14">
        <v>49.8706365734</v>
      </c>
      <c r="F18" s="20">
        <v>59.4210971907</v>
      </c>
      <c r="G18" s="20">
        <v>67.9330578302</v>
      </c>
    </row>
    <row r="19" ht="25.5" customHeight="1" spans="1:7">
      <c r="A19" s="124" t="s">
        <v>162</v>
      </c>
      <c r="B19" s="138" t="s">
        <v>148</v>
      </c>
      <c r="C19" s="29">
        <v>677.2000021108</v>
      </c>
      <c r="D19" s="14">
        <v>799.0493962626</v>
      </c>
      <c r="E19" s="14">
        <v>872.7988937221</v>
      </c>
      <c r="F19" s="20">
        <v>918.74159311</v>
      </c>
      <c r="G19" s="20">
        <v>983.0356394325</v>
      </c>
    </row>
    <row r="20" ht="25.5" customHeight="1" spans="1:7">
      <c r="A20" s="124" t="s">
        <v>163</v>
      </c>
      <c r="B20" s="138" t="s">
        <v>148</v>
      </c>
      <c r="C20" s="14">
        <v>414.0070987315</v>
      </c>
      <c r="D20" s="14">
        <v>509.3560680592</v>
      </c>
      <c r="E20" s="14">
        <v>596.5535979431</v>
      </c>
      <c r="F20" s="20">
        <v>742.9280068383</v>
      </c>
      <c r="G20" s="20">
        <v>852.3070716094</v>
      </c>
    </row>
    <row r="21" ht="25.5" customHeight="1" spans="1:7">
      <c r="A21" s="124" t="s">
        <v>161</v>
      </c>
      <c r="B21" s="138" t="s">
        <v>148</v>
      </c>
      <c r="C21" s="14">
        <v>75.1032371629</v>
      </c>
      <c r="D21" s="14">
        <v>68.1632468714</v>
      </c>
      <c r="E21" s="14">
        <v>85.0064819654</v>
      </c>
      <c r="F21" s="20">
        <v>104.0812239214</v>
      </c>
      <c r="G21" s="20">
        <v>103.4498658911</v>
      </c>
    </row>
    <row r="22" s="2" customFormat="1" ht="25.5" customHeight="1" spans="1:7">
      <c r="A22" s="124" t="s">
        <v>162</v>
      </c>
      <c r="B22" s="138" t="s">
        <v>148</v>
      </c>
      <c r="C22" s="20">
        <v>322.2780519866</v>
      </c>
      <c r="D22" s="20">
        <v>402.8256846518</v>
      </c>
      <c r="E22" s="20">
        <v>461.0023982967</v>
      </c>
      <c r="F22" s="20">
        <v>566.4936863307</v>
      </c>
      <c r="G22" s="20">
        <v>692.3863485934</v>
      </c>
    </row>
    <row r="23" s="2" customFormat="1" ht="25.5" customHeight="1" spans="1:7">
      <c r="A23" s="140" t="s">
        <v>164</v>
      </c>
      <c r="B23" s="141" t="s">
        <v>148</v>
      </c>
      <c r="C23" s="22">
        <v>1.153007599</v>
      </c>
      <c r="D23" s="22">
        <v>1.6690852663</v>
      </c>
      <c r="E23" s="22">
        <v>1.685997481</v>
      </c>
      <c r="F23" s="22">
        <v>1.689996479</v>
      </c>
      <c r="G23" s="22">
        <v>1.6456244719</v>
      </c>
    </row>
    <row r="24" ht="18.75" customHeight="1" spans="1:2">
      <c r="A24" s="23"/>
      <c r="B24" s="142"/>
    </row>
    <row r="25" spans="1:2">
      <c r="A25" s="23"/>
      <c r="B25" s="142"/>
    </row>
    <row r="26" spans="1:2">
      <c r="A26" s="23"/>
      <c r="B26" s="142"/>
    </row>
    <row r="27" spans="1:2">
      <c r="A27" s="23"/>
      <c r="B27" s="142"/>
    </row>
    <row r="28" spans="1:2">
      <c r="A28" s="23"/>
      <c r="B28" s="142"/>
    </row>
  </sheetData>
  <mergeCells count="1">
    <mergeCell ref="A1:G1"/>
  </mergeCells>
  <pageMargins left="0.984027777777778" right="0.984027777777778" top="1.38125" bottom="1.57430555555556" header="0.511805555555556" footer="1.09791666666667"/>
  <pageSetup paperSize="9" firstPageNumber="118" orientation="portrait" useFirstPageNumber="1" horizontalDpi="600"/>
  <headerFooter alignWithMargins="0" scaleWithDoc="0">
    <oddFooter>&amp;C&amp;10 &amp;12 123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41"/>
  <sheetViews>
    <sheetView workbookViewId="0">
      <selection activeCell="F5" sqref="F5:F24"/>
    </sheetView>
  </sheetViews>
  <sheetFormatPr defaultColWidth="9" defaultRowHeight="15.75" outlineLevelCol="6"/>
  <cols>
    <col min="1" max="1" width="23" style="3" customWidth="1"/>
    <col min="2" max="6" width="10.425" style="3" customWidth="1"/>
    <col min="7" max="7" width="9" style="3"/>
    <col min="8" max="8" width="11.125" style="3"/>
    <col min="9" max="16376" width="9" style="3"/>
  </cols>
  <sheetData>
    <row r="1" ht="20.1" customHeight="1" spans="1:6">
      <c r="A1" s="41" t="s">
        <v>166</v>
      </c>
      <c r="B1" s="41"/>
      <c r="C1" s="41"/>
      <c r="D1" s="41"/>
      <c r="E1" s="41"/>
      <c r="F1" s="41"/>
    </row>
    <row r="2" ht="20.1" customHeight="1" spans="1:6">
      <c r="A2" s="88" t="s">
        <v>167</v>
      </c>
      <c r="B2" s="88"/>
      <c r="C2" s="88"/>
      <c r="D2" s="88"/>
      <c r="E2" s="88"/>
      <c r="F2" s="88"/>
    </row>
    <row r="3" ht="20.1" customHeight="1" spans="1:6">
      <c r="A3" s="57" t="s">
        <v>128</v>
      </c>
      <c r="B3" s="59" t="s">
        <v>3</v>
      </c>
      <c r="C3" s="94"/>
      <c r="D3" s="120"/>
      <c r="E3" s="120"/>
      <c r="F3" s="59"/>
    </row>
    <row r="4" ht="35.1" customHeight="1" spans="1:6">
      <c r="A4" s="95"/>
      <c r="B4" s="121"/>
      <c r="C4" s="97" t="s">
        <v>130</v>
      </c>
      <c r="D4" s="97" t="s">
        <v>65</v>
      </c>
      <c r="E4" s="97" t="s">
        <v>66</v>
      </c>
      <c r="F4" s="117" t="s">
        <v>67</v>
      </c>
    </row>
    <row r="5" s="2" customFormat="1" ht="25.5" customHeight="1" spans="1:7">
      <c r="A5" s="60" t="s">
        <v>168</v>
      </c>
      <c r="B5" s="83">
        <v>2157.2326682392</v>
      </c>
      <c r="C5" s="83">
        <v>976.3901705307</v>
      </c>
      <c r="D5" s="83">
        <v>409.5605884163</v>
      </c>
      <c r="E5" s="83">
        <v>246.4357996883</v>
      </c>
      <c r="F5" s="83">
        <v>524.7235641416</v>
      </c>
      <c r="G5" s="132"/>
    </row>
    <row r="6" ht="25.5" customHeight="1" spans="1:6">
      <c r="A6" s="63" t="s">
        <v>149</v>
      </c>
      <c r="B6" s="85">
        <v>2151.0589700629</v>
      </c>
      <c r="C6" s="71">
        <v>973.258135172</v>
      </c>
      <c r="D6" s="71">
        <v>408.8578964324</v>
      </c>
      <c r="E6" s="71">
        <v>245.7272433766</v>
      </c>
      <c r="F6" s="71">
        <v>523.101508783</v>
      </c>
    </row>
    <row r="7" ht="25.5" customHeight="1" spans="1:6">
      <c r="A7" s="63" t="s">
        <v>150</v>
      </c>
      <c r="B7" s="85">
        <v>1528.0331245863</v>
      </c>
      <c r="C7" s="71">
        <v>631.0743455541</v>
      </c>
      <c r="D7" s="71">
        <v>295.1935547282</v>
      </c>
      <c r="E7" s="71">
        <v>178.8754861819</v>
      </c>
      <c r="F7" s="71">
        <v>422.7831715765</v>
      </c>
    </row>
    <row r="8" ht="25.5" customHeight="1" spans="1:6">
      <c r="A8" s="63" t="s">
        <v>153</v>
      </c>
      <c r="B8" s="85">
        <v>276.1395537012</v>
      </c>
      <c r="C8" s="71">
        <v>149.8922092402</v>
      </c>
      <c r="D8" s="71">
        <v>45.3818286843</v>
      </c>
      <c r="E8" s="71">
        <v>25.938343405</v>
      </c>
      <c r="F8" s="71">
        <v>54.9195526184</v>
      </c>
    </row>
    <row r="9" ht="25.5" customHeight="1" spans="1:6">
      <c r="A9" s="63" t="s">
        <v>157</v>
      </c>
      <c r="B9" s="85">
        <v>6.1736981763</v>
      </c>
      <c r="C9" s="71">
        <v>3.1320353587</v>
      </c>
      <c r="D9" s="71">
        <v>0.7026919839</v>
      </c>
      <c r="E9" s="71">
        <v>0.7085563117</v>
      </c>
      <c r="F9" s="71">
        <v>1.6220553586</v>
      </c>
    </row>
    <row r="10" s="2" customFormat="1" ht="25.5" customHeight="1" spans="1:6">
      <c r="A10" s="122" t="s">
        <v>169</v>
      </c>
      <c r="B10" s="86">
        <v>1904.9471351663</v>
      </c>
      <c r="C10" s="123">
        <v>1073.4276468085</v>
      </c>
      <c r="D10" s="123">
        <v>209.4223328224</v>
      </c>
      <c r="E10" s="123">
        <v>260.3312021308</v>
      </c>
      <c r="F10" s="123">
        <v>357.845227996</v>
      </c>
    </row>
    <row r="11" ht="25.5" customHeight="1" spans="1:6">
      <c r="A11" s="124" t="s">
        <v>159</v>
      </c>
      <c r="B11" s="85">
        <v>1903.3015051034</v>
      </c>
      <c r="C11" s="71">
        <v>1072.5424327595</v>
      </c>
      <c r="D11" s="85">
        <v>209.2125349095</v>
      </c>
      <c r="E11" s="71">
        <v>260.2954586599</v>
      </c>
      <c r="F11" s="71">
        <v>357.3303533659</v>
      </c>
    </row>
    <row r="12" ht="25.5" customHeight="1" spans="1:6">
      <c r="A12" s="124" t="s">
        <v>160</v>
      </c>
      <c r="B12" s="85">
        <v>1050.9944334939</v>
      </c>
      <c r="C12" s="71">
        <v>528.7891635631</v>
      </c>
      <c r="D12" s="71">
        <v>123.0899516487</v>
      </c>
      <c r="E12" s="71">
        <v>146.1280725889</v>
      </c>
      <c r="F12" s="71">
        <v>252.987245693</v>
      </c>
    </row>
    <row r="13" s="56" customFormat="1" ht="25.5" customHeight="1" spans="1:6">
      <c r="A13" s="124" t="s">
        <v>163</v>
      </c>
      <c r="B13" s="87">
        <v>852.3070716095</v>
      </c>
      <c r="C13" s="125">
        <v>543.7532691964</v>
      </c>
      <c r="D13" s="125">
        <v>86.1225832608</v>
      </c>
      <c r="E13" s="125">
        <v>114.167386071</v>
      </c>
      <c r="F13" s="125">
        <v>104.3431076729</v>
      </c>
    </row>
    <row r="14" s="56" customFormat="1" ht="25.5" customHeight="1" spans="1:6">
      <c r="A14" s="124" t="s">
        <v>164</v>
      </c>
      <c r="B14" s="87">
        <v>1.6456300629</v>
      </c>
      <c r="C14" s="125">
        <v>0.885214049</v>
      </c>
      <c r="D14" s="125">
        <v>0.2097979129</v>
      </c>
      <c r="E14" s="125">
        <v>0.0357434709</v>
      </c>
      <c r="F14" s="125">
        <v>0.5148746301</v>
      </c>
    </row>
    <row r="15" s="56" customFormat="1" ht="25.5" customHeight="1" spans="1:6">
      <c r="A15" s="122" t="s">
        <v>170</v>
      </c>
      <c r="B15" s="126">
        <v>2150.5129030535</v>
      </c>
      <c r="C15" s="127">
        <v>971.0157607347</v>
      </c>
      <c r="D15" s="127">
        <v>408.8479557135</v>
      </c>
      <c r="E15" s="127">
        <v>246.2914068234</v>
      </c>
      <c r="F15" s="127">
        <v>524.263763828</v>
      </c>
    </row>
    <row r="16" s="56" customFormat="1" ht="25.5" customHeight="1" spans="1:6">
      <c r="A16" s="63" t="s">
        <v>149</v>
      </c>
      <c r="B16" s="87">
        <v>2144.5243797909</v>
      </c>
      <c r="C16" s="125">
        <v>968.0333841329</v>
      </c>
      <c r="D16" s="125">
        <v>408.148940085</v>
      </c>
      <c r="E16" s="125">
        <v>245.5834422068</v>
      </c>
      <c r="F16" s="125">
        <v>522.6729565754</v>
      </c>
    </row>
    <row r="17" s="56" customFormat="1" ht="25.5" customHeight="1" spans="1:6">
      <c r="A17" s="63" t="s">
        <v>150</v>
      </c>
      <c r="B17" s="87">
        <v>1526.3019517491</v>
      </c>
      <c r="C17" s="125">
        <v>629.8718778938</v>
      </c>
      <c r="D17" s="125">
        <v>295.101551255</v>
      </c>
      <c r="E17" s="125">
        <v>178.8221821289</v>
      </c>
      <c r="F17" s="125">
        <v>422.4283034329</v>
      </c>
    </row>
    <row r="18" s="56" customFormat="1" ht="25.5" customHeight="1" spans="1:6">
      <c r="A18" s="63" t="s">
        <v>153</v>
      </c>
      <c r="B18" s="87">
        <v>271.3459315493</v>
      </c>
      <c r="C18" s="125">
        <v>145.8797211443</v>
      </c>
      <c r="D18" s="125">
        <v>44.7648758101</v>
      </c>
      <c r="E18" s="125">
        <v>25.8478462882</v>
      </c>
      <c r="F18" s="125">
        <v>54.8458685544</v>
      </c>
    </row>
    <row r="19" s="56" customFormat="1" ht="25.5" customHeight="1" spans="1:6">
      <c r="A19" s="63" t="s">
        <v>157</v>
      </c>
      <c r="B19" s="87">
        <v>5.9885232626</v>
      </c>
      <c r="C19" s="125">
        <v>2.9823766018</v>
      </c>
      <c r="D19" s="125">
        <v>0.6990156285</v>
      </c>
      <c r="E19" s="125">
        <v>0.7079646166</v>
      </c>
      <c r="F19" s="125">
        <v>1.5908072526</v>
      </c>
    </row>
    <row r="20" s="56" customFormat="1" ht="25.5" customHeight="1" spans="1:6">
      <c r="A20" s="122" t="s">
        <v>171</v>
      </c>
      <c r="B20" s="126">
        <v>1904.921393344</v>
      </c>
      <c r="C20" s="127">
        <v>1073.4060955188</v>
      </c>
      <c r="D20" s="127">
        <v>209.4206152691</v>
      </c>
      <c r="E20" s="127">
        <v>260.3306855867</v>
      </c>
      <c r="F20" s="127">
        <v>357.843271561</v>
      </c>
    </row>
    <row r="21" s="56" customFormat="1" ht="25.5" customHeight="1" spans="1:6">
      <c r="A21" s="124" t="s">
        <v>159</v>
      </c>
      <c r="B21" s="87">
        <v>1903.2757688721</v>
      </c>
      <c r="C21" s="125">
        <v>1072.5208870608</v>
      </c>
      <c r="D21" s="125">
        <v>209.2108173562</v>
      </c>
      <c r="E21" s="125">
        <v>260.2949421158</v>
      </c>
      <c r="F21" s="125">
        <v>357.3283969309</v>
      </c>
    </row>
    <row r="22" s="56" customFormat="1" ht="25.5" customHeight="1" spans="1:6">
      <c r="A22" s="124" t="s">
        <v>160</v>
      </c>
      <c r="B22" s="87">
        <v>1050.9686972627</v>
      </c>
      <c r="C22" s="125">
        <v>528.7676178645</v>
      </c>
      <c r="D22" s="125">
        <v>123.0882340954</v>
      </c>
      <c r="E22" s="125">
        <v>146.1275560448</v>
      </c>
      <c r="F22" s="125">
        <v>252.985289258</v>
      </c>
    </row>
    <row r="23" s="56" customFormat="1" ht="25.5" customHeight="1" spans="1:6">
      <c r="A23" s="124" t="s">
        <v>163</v>
      </c>
      <c r="B23" s="87">
        <v>852.3070716094</v>
      </c>
      <c r="C23" s="125">
        <v>543.7532691963</v>
      </c>
      <c r="D23" s="125">
        <v>86.1225832608</v>
      </c>
      <c r="E23" s="125">
        <v>114.167386071</v>
      </c>
      <c r="F23" s="125">
        <v>104.3431076729</v>
      </c>
    </row>
    <row r="24" ht="25.5" customHeight="1" spans="1:6">
      <c r="A24" s="128" t="s">
        <v>164</v>
      </c>
      <c r="B24" s="129">
        <v>1.6456244719</v>
      </c>
      <c r="C24" s="130">
        <v>0.885208458</v>
      </c>
      <c r="D24" s="130">
        <v>0.2097979129</v>
      </c>
      <c r="E24" s="130">
        <v>0.0357434709</v>
      </c>
      <c r="F24" s="130">
        <v>0.5148746301</v>
      </c>
    </row>
    <row r="25" ht="18.75" customHeight="1" spans="1:3">
      <c r="A25" s="131" t="s">
        <v>141</v>
      </c>
      <c r="B25" s="23"/>
      <c r="C25" s="23"/>
    </row>
    <row r="26" spans="1:3">
      <c r="A26" s="23"/>
      <c r="B26" s="23"/>
      <c r="C26" s="23"/>
    </row>
    <row r="27" spans="1:3">
      <c r="A27" s="23"/>
      <c r="B27" s="23"/>
      <c r="C27" s="23"/>
    </row>
    <row r="28" spans="1:3">
      <c r="A28" s="23"/>
      <c r="B28" s="23"/>
      <c r="C28" s="23"/>
    </row>
    <row r="29" spans="1:3">
      <c r="A29" s="23"/>
      <c r="B29" s="23"/>
      <c r="C29" s="23"/>
    </row>
    <row r="30" spans="1:3">
      <c r="A30" s="23"/>
      <c r="B30" s="23"/>
      <c r="C30" s="23"/>
    </row>
    <row r="31" spans="1:3">
      <c r="A31" s="23"/>
      <c r="B31" s="23"/>
      <c r="C31" s="23"/>
    </row>
    <row r="32" spans="1:3">
      <c r="A32" s="23"/>
      <c r="B32" s="23"/>
      <c r="C32" s="23"/>
    </row>
    <row r="33" spans="1:3">
      <c r="A33" s="23"/>
      <c r="B33" s="23"/>
      <c r="C33" s="23"/>
    </row>
    <row r="34" spans="1:3">
      <c r="A34" s="23"/>
      <c r="B34" s="23"/>
      <c r="C34" s="23"/>
    </row>
    <row r="35" spans="1:3">
      <c r="A35" s="23"/>
      <c r="B35" s="23"/>
      <c r="C35" s="23"/>
    </row>
    <row r="36" spans="1:3">
      <c r="A36" s="23"/>
      <c r="B36" s="23"/>
      <c r="C36" s="23"/>
    </row>
    <row r="37" spans="1:3">
      <c r="A37" s="23"/>
      <c r="B37" s="23"/>
      <c r="C37" s="23"/>
    </row>
    <row r="38" spans="1:3">
      <c r="A38" s="23"/>
      <c r="B38" s="23"/>
      <c r="C38" s="23"/>
    </row>
    <row r="39" spans="1:3">
      <c r="A39" s="23"/>
      <c r="B39" s="23"/>
      <c r="C39" s="23"/>
    </row>
    <row r="40" spans="1:3">
      <c r="A40" s="23"/>
      <c r="B40" s="23"/>
      <c r="C40" s="23"/>
    </row>
    <row r="41" spans="1:3">
      <c r="A41" s="23"/>
      <c r="B41" s="23"/>
      <c r="C41" s="23"/>
    </row>
  </sheetData>
  <mergeCells count="5">
    <mergeCell ref="A1:F1"/>
    <mergeCell ref="A2:F2"/>
    <mergeCell ref="C3:F3"/>
    <mergeCell ref="A3:A4"/>
    <mergeCell ref="B3:B4"/>
  </mergeCells>
  <pageMargins left="0.984027777777778" right="0.984027777777778" top="1.38125" bottom="1.57430555555556" header="0.511805555555556" footer="1.09791666666667"/>
  <pageSetup paperSize="9" firstPageNumber="117" orientation="portrait" useFirstPageNumber="1" horizontalDpi="600"/>
  <headerFooter alignWithMargins="0" scaleWithDoc="0">
    <oddFooter>&amp;C&amp;10 &amp;12 124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F28"/>
  <sheetViews>
    <sheetView topLeftCell="A3" workbookViewId="0">
      <selection activeCell="B11" sqref="B11"/>
    </sheetView>
  </sheetViews>
  <sheetFormatPr defaultColWidth="9" defaultRowHeight="15.75" outlineLevelCol="5"/>
  <cols>
    <col min="1" max="1" width="23.8083333333333" style="3" customWidth="1"/>
    <col min="2" max="5" width="12.825" style="3" customWidth="1"/>
    <col min="6" max="16382" width="9" style="3"/>
  </cols>
  <sheetData>
    <row r="1" ht="20.1" customHeight="1" spans="1:5">
      <c r="A1" s="41" t="s">
        <v>172</v>
      </c>
      <c r="B1" s="41"/>
      <c r="C1" s="41"/>
      <c r="D1" s="41"/>
      <c r="E1" s="41"/>
    </row>
    <row r="2" ht="20.1" customHeight="1" spans="1:5">
      <c r="A2" s="88" t="s">
        <v>1</v>
      </c>
      <c r="B2" s="88"/>
      <c r="C2" s="88"/>
      <c r="D2" s="88"/>
      <c r="E2" s="88"/>
    </row>
    <row r="3" ht="20.1" customHeight="1" spans="1:5">
      <c r="A3" s="57" t="s">
        <v>128</v>
      </c>
      <c r="B3" s="59" t="s">
        <v>173</v>
      </c>
      <c r="C3" s="94"/>
      <c r="D3" s="59" t="s">
        <v>3</v>
      </c>
      <c r="E3" s="116"/>
    </row>
    <row r="4" ht="35.1" customHeight="1" spans="1:5">
      <c r="A4" s="95"/>
      <c r="B4" s="96" t="s">
        <v>174</v>
      </c>
      <c r="C4" s="96" t="s">
        <v>175</v>
      </c>
      <c r="D4" s="97" t="s">
        <v>174</v>
      </c>
      <c r="E4" s="117" t="s">
        <v>175</v>
      </c>
    </row>
    <row r="5" ht="28.5" customHeight="1" spans="1:6">
      <c r="A5" s="98" t="s">
        <v>176</v>
      </c>
      <c r="B5" s="89">
        <v>219161.653276</v>
      </c>
      <c r="C5" s="89">
        <v>130895.12582</v>
      </c>
      <c r="D5" s="89">
        <v>231909.604475</v>
      </c>
      <c r="E5" s="89">
        <v>156859.719353</v>
      </c>
      <c r="F5" s="84"/>
    </row>
    <row r="6" ht="28.5" customHeight="1" spans="1:5">
      <c r="A6" s="99" t="s">
        <v>177</v>
      </c>
      <c r="B6" s="100">
        <v>4120.155855</v>
      </c>
      <c r="C6" s="100">
        <v>1713.920202</v>
      </c>
      <c r="D6" s="101">
        <v>4740.180788</v>
      </c>
      <c r="E6" s="101">
        <v>723.011335</v>
      </c>
    </row>
    <row r="7" ht="28.5" customHeight="1" spans="1:5">
      <c r="A7" s="99" t="s">
        <v>178</v>
      </c>
      <c r="B7" s="100">
        <v>2805.225044</v>
      </c>
      <c r="C7" s="100">
        <v>662.523144</v>
      </c>
      <c r="D7" s="101">
        <v>3618.399136</v>
      </c>
      <c r="E7" s="101">
        <v>1601.016625</v>
      </c>
    </row>
    <row r="8" ht="28.5" customHeight="1" spans="1:5">
      <c r="A8" s="99" t="s">
        <v>179</v>
      </c>
      <c r="B8" s="102">
        <v>0.397881</v>
      </c>
      <c r="C8" s="102"/>
      <c r="D8" s="103">
        <v>0.665953</v>
      </c>
      <c r="E8" s="71"/>
    </row>
    <row r="9" ht="28.5" customHeight="1" spans="1:5">
      <c r="A9" s="104" t="s">
        <v>180</v>
      </c>
      <c r="B9" s="100">
        <v>124357.655485</v>
      </c>
      <c r="C9" s="100">
        <v>81887.684826</v>
      </c>
      <c r="D9" s="101">
        <v>128037.625161</v>
      </c>
      <c r="E9" s="101">
        <v>86612.261608</v>
      </c>
    </row>
    <row r="10" ht="28.5" customHeight="1" spans="1:5">
      <c r="A10" s="105" t="s">
        <v>181</v>
      </c>
      <c r="B10" s="100">
        <v>1908.422354</v>
      </c>
      <c r="C10" s="100">
        <v>61.072696</v>
      </c>
      <c r="D10" s="101">
        <v>1620.480609</v>
      </c>
      <c r="E10" s="100">
        <v>336.03971</v>
      </c>
    </row>
    <row r="11" ht="28.5" customHeight="1" spans="1:5">
      <c r="A11" s="104" t="s">
        <v>182</v>
      </c>
      <c r="B11" s="100">
        <v>6718.817025</v>
      </c>
      <c r="C11" s="100">
        <v>2553.031033</v>
      </c>
      <c r="D11" s="101">
        <v>9131.628826</v>
      </c>
      <c r="E11" s="101">
        <v>2608.52652</v>
      </c>
    </row>
    <row r="12" s="56" customFormat="1" ht="28.5" customHeight="1" spans="1:5">
      <c r="A12" s="106" t="s">
        <v>183</v>
      </c>
      <c r="B12" s="107"/>
      <c r="C12" s="107"/>
      <c r="D12" s="108"/>
      <c r="E12" s="118">
        <v>0.538846</v>
      </c>
    </row>
    <row r="13" ht="28.5" customHeight="1" spans="1:5">
      <c r="A13" s="104" t="s">
        <v>184</v>
      </c>
      <c r="B13" s="109">
        <v>2231.763277</v>
      </c>
      <c r="C13" s="109">
        <v>845.769169</v>
      </c>
      <c r="D13" s="101">
        <v>1602.407419</v>
      </c>
      <c r="E13" s="101">
        <v>613.930187</v>
      </c>
    </row>
    <row r="14" ht="28.5" customHeight="1" spans="1:5">
      <c r="A14" s="110" t="s">
        <v>185</v>
      </c>
      <c r="B14" s="111">
        <v>0.917591</v>
      </c>
      <c r="C14" s="111">
        <v>0.030085</v>
      </c>
      <c r="D14" s="111">
        <v>0</v>
      </c>
      <c r="E14" s="119">
        <v>0</v>
      </c>
    </row>
    <row r="15" ht="28.5" customHeight="1" spans="1:5">
      <c r="A15" s="112" t="s">
        <v>186</v>
      </c>
      <c r="B15" s="109">
        <v>-7.508706</v>
      </c>
      <c r="C15" s="109">
        <v>0.89</v>
      </c>
      <c r="D15" s="109">
        <v>-4.230929</v>
      </c>
      <c r="E15" s="119">
        <v>0.09</v>
      </c>
    </row>
    <row r="16" ht="28.5" customHeight="1" spans="1:5">
      <c r="A16" s="113" t="s">
        <v>187</v>
      </c>
      <c r="B16" s="109">
        <v>328.631057</v>
      </c>
      <c r="C16" s="109">
        <v>82.328582</v>
      </c>
      <c r="D16" s="109">
        <v>409.832256</v>
      </c>
      <c r="E16" s="100">
        <v>57.606803</v>
      </c>
    </row>
    <row r="17" ht="28.5" customHeight="1" spans="1:5">
      <c r="A17" s="113" t="s">
        <v>188</v>
      </c>
      <c r="B17" s="109">
        <v>409.479857</v>
      </c>
      <c r="C17" s="109">
        <v>20.246067</v>
      </c>
      <c r="D17" s="109">
        <v>479.754237</v>
      </c>
      <c r="E17" s="100">
        <v>80.645825</v>
      </c>
    </row>
    <row r="18" ht="28.5" customHeight="1" spans="1:5">
      <c r="A18" s="113" t="s">
        <v>189</v>
      </c>
      <c r="B18" s="109">
        <v>3.722111</v>
      </c>
      <c r="C18" s="109">
        <v>1.662252</v>
      </c>
      <c r="D18" s="109">
        <v>1.403249</v>
      </c>
      <c r="E18" s="100">
        <v>2.462238</v>
      </c>
    </row>
    <row r="19" ht="28.5" customHeight="1" spans="1:5">
      <c r="A19" s="113" t="s">
        <v>190</v>
      </c>
      <c r="B19" s="109">
        <v>35169.010515</v>
      </c>
      <c r="C19" s="109">
        <v>29698.588425</v>
      </c>
      <c r="D19" s="109">
        <v>43530.763571</v>
      </c>
      <c r="E19" s="100">
        <v>33436.018085</v>
      </c>
    </row>
    <row r="20" ht="28.5" customHeight="1" spans="1:5">
      <c r="A20" s="113" t="s">
        <v>191</v>
      </c>
      <c r="B20" s="109">
        <v>29828.353287</v>
      </c>
      <c r="C20" s="109">
        <v>11271.592985</v>
      </c>
      <c r="D20" s="109">
        <v>28079.556572</v>
      </c>
      <c r="E20" s="100">
        <v>28588.284753</v>
      </c>
    </row>
    <row r="21" ht="28.5" customHeight="1" spans="1:5">
      <c r="A21" s="113" t="s">
        <v>192</v>
      </c>
      <c r="B21" s="109">
        <v>9301.837944</v>
      </c>
      <c r="C21" s="109">
        <v>2084.177067</v>
      </c>
      <c r="D21" s="109">
        <v>7772.657462</v>
      </c>
      <c r="E21" s="100">
        <v>2159.646355</v>
      </c>
    </row>
    <row r="22" ht="28.5" customHeight="1" spans="1:5">
      <c r="A22" s="114" t="s">
        <v>193</v>
      </c>
      <c r="B22" s="115">
        <v>1978.579465</v>
      </c>
      <c r="C22" s="115">
        <v>12.529144</v>
      </c>
      <c r="D22" s="115">
        <v>2884.915189</v>
      </c>
      <c r="E22" s="115">
        <v>39.730459</v>
      </c>
    </row>
    <row r="23" spans="1:4">
      <c r="A23" s="23"/>
      <c r="B23" s="23"/>
      <c r="C23" s="23"/>
      <c r="D23" s="23"/>
    </row>
    <row r="24" spans="1:4">
      <c r="A24" s="23"/>
      <c r="B24" s="23"/>
      <c r="C24" s="23"/>
      <c r="D24" s="23"/>
    </row>
    <row r="25" spans="1:4">
      <c r="A25" s="23"/>
      <c r="B25" s="23"/>
      <c r="C25" s="23"/>
      <c r="D25" s="23"/>
    </row>
    <row r="26" spans="1:4">
      <c r="A26" s="23"/>
      <c r="B26" s="23"/>
      <c r="C26" s="23"/>
      <c r="D26" s="23"/>
    </row>
    <row r="27" spans="1:4">
      <c r="A27" s="23"/>
      <c r="B27" s="23"/>
      <c r="C27" s="23"/>
      <c r="D27" s="23"/>
    </row>
    <row r="28" spans="1:4">
      <c r="A28" s="23"/>
      <c r="B28" s="23"/>
      <c r="C28" s="23"/>
      <c r="D28" s="23"/>
    </row>
  </sheetData>
  <mergeCells count="5">
    <mergeCell ref="A1:E1"/>
    <mergeCell ref="A2:E2"/>
    <mergeCell ref="B3:C3"/>
    <mergeCell ref="D3:E3"/>
    <mergeCell ref="A3:A4"/>
  </mergeCells>
  <pageMargins left="0.984027777777778" right="0.984027777777778" top="1.38125" bottom="1.57430555555556" header="0.511805555555556" footer="1.09791666666667"/>
  <pageSetup paperSize="9" firstPageNumber="117" orientation="portrait" useFirstPageNumber="1" horizontalDpi="600"/>
  <headerFooter alignWithMargins="0" scaleWithDoc="0">
    <oddFooter>&amp;C&amp;10 &amp;12 125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8-1</vt:lpstr>
      <vt:lpstr>8-2</vt:lpstr>
      <vt:lpstr>8-3</vt:lpstr>
      <vt:lpstr>8-3续</vt:lpstr>
      <vt:lpstr>8-4</vt:lpstr>
      <vt:lpstr>8-5 </vt:lpstr>
      <vt:lpstr>8-6</vt:lpstr>
      <vt:lpstr>8-7</vt:lpstr>
      <vt:lpstr>8-8</vt:lpstr>
      <vt:lpstr>8-9 </vt:lpstr>
      <vt:lpstr>8-10 </vt:lpstr>
      <vt:lpstr>8-11</vt:lpstr>
      <vt:lpstr>8-11续1</vt:lpstr>
      <vt:lpstr>8-11续2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dcterms:created xsi:type="dcterms:W3CDTF">2009-09-20T03:52:00Z</dcterms:created>
  <cp:lastPrinted>2021-02-09T10:48:00Z</cp:lastPrinted>
  <dcterms:modified xsi:type="dcterms:W3CDTF">2025-03-07T09:22:53Z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CA4722AC422424B00A1D6B64B1710F10</vt:lpwstr>
  </property>
</Properties>
</file>