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0"/>
  </bookViews>
  <sheets>
    <sheet name="6-1" sheetId="1" r:id="rId1"/>
    <sheet name="6-1续" sheetId="2" r:id="rId2"/>
    <sheet name="6-2" sheetId="7" r:id="rId3"/>
    <sheet name="6-3" sheetId="6" r:id="rId4"/>
    <sheet name="6-4" sheetId="16" r:id="rId5"/>
    <sheet name="6-5" sheetId="11" r:id="rId6"/>
    <sheet name="6-6" sheetId="10" r:id="rId7"/>
    <sheet name="6-7" sheetId="9" r:id="rId8"/>
    <sheet name="6-8" sheetId="8" r:id="rId9"/>
    <sheet name="6-8续1" sheetId="4" r:id="rId10"/>
    <sheet name="6-8续2" sheetId="15" r:id="rId11"/>
  </sheets>
  <calcPr calcId="144525"/>
</workbook>
</file>

<file path=xl/sharedStrings.xml><?xml version="1.0" encoding="utf-8"?>
<sst xmlns="http://schemas.openxmlformats.org/spreadsheetml/2006/main" count="530" uniqueCount="215">
  <si>
    <t>6-1  固定资产投资增长速度</t>
  </si>
  <si>
    <r>
      <t>项</t>
    </r>
    <r>
      <rPr>
        <sz val="10"/>
        <rFont val="Arial Narrow"/>
        <charset val="134"/>
      </rPr>
      <t xml:space="preserve">      </t>
    </r>
    <r>
      <rPr>
        <sz val="10"/>
        <rFont val="宋体"/>
        <charset val="134"/>
      </rPr>
      <t>目</t>
    </r>
  </si>
  <si>
    <t>计量
单位</t>
  </si>
  <si>
    <r>
      <t>2021</t>
    </r>
    <r>
      <rPr>
        <sz val="10"/>
        <rFont val="宋体"/>
        <charset val="134"/>
      </rPr>
      <t>年</t>
    </r>
  </si>
  <si>
    <r>
      <t>2022</t>
    </r>
    <r>
      <rPr>
        <sz val="10"/>
        <rFont val="宋体"/>
        <charset val="134"/>
      </rPr>
      <t>年</t>
    </r>
  </si>
  <si>
    <t>项目投资</t>
  </si>
  <si>
    <t>房地产开
发投资</t>
  </si>
  <si>
    <t>一、建设项目个数</t>
  </si>
  <si>
    <t>%</t>
  </si>
  <si>
    <t xml:space="preserve">   #本年新开工</t>
  </si>
  <si>
    <t xml:space="preserve">    本年建成投产项目个数</t>
  </si>
  <si>
    <t>二、投资总额</t>
  </si>
  <si>
    <t xml:space="preserve">  按构成分</t>
  </si>
  <si>
    <t xml:space="preserve">    建安工程</t>
  </si>
  <si>
    <t xml:space="preserve">    设备、工具、器具购置</t>
  </si>
  <si>
    <t xml:space="preserve">    其他费用</t>
  </si>
  <si>
    <t xml:space="preserve">  按建设性质分</t>
  </si>
  <si>
    <t xml:space="preserve">    新建       </t>
  </si>
  <si>
    <t xml:space="preserve">    扩建</t>
  </si>
  <si>
    <t xml:space="preserve">    改建</t>
  </si>
  <si>
    <t xml:space="preserve">    其他</t>
  </si>
  <si>
    <t xml:space="preserve">  按登记注册类型分</t>
  </si>
  <si>
    <t xml:space="preserve">    国有企业</t>
  </si>
  <si>
    <t xml:space="preserve">    集体企业</t>
  </si>
  <si>
    <t xml:space="preserve">    股份合作企业</t>
  </si>
  <si>
    <t xml:space="preserve">    联营企业        </t>
  </si>
  <si>
    <t xml:space="preserve">    有限责任公司</t>
  </si>
  <si>
    <t xml:space="preserve">    股份有限公司</t>
  </si>
  <si>
    <t xml:space="preserve">    外商投资企业</t>
  </si>
  <si>
    <t xml:space="preserve">    港澳台商投资</t>
  </si>
  <si>
    <t xml:space="preserve">    私营及其他经济企业</t>
  </si>
  <si>
    <t xml:space="preserve">  按三次产业分</t>
  </si>
  <si>
    <t xml:space="preserve">    第一产业</t>
  </si>
  <si>
    <t xml:space="preserve">    第二产业</t>
  </si>
  <si>
    <t xml:space="preserve">    第三产业</t>
  </si>
  <si>
    <t>6-1 续表</t>
  </si>
  <si>
    <t>三、本年资金来源</t>
  </si>
  <si>
    <t xml:space="preserve">    上年末结余</t>
  </si>
  <si>
    <t xml:space="preserve">    国家预算资金</t>
  </si>
  <si>
    <t xml:space="preserve">    国内贷款</t>
  </si>
  <si>
    <t xml:space="preserve">    债券</t>
  </si>
  <si>
    <t xml:space="preserve">    利用外资</t>
  </si>
  <si>
    <t xml:space="preserve">    自筹资金</t>
  </si>
  <si>
    <t xml:space="preserve">      企事业单位自有</t>
  </si>
  <si>
    <t xml:space="preserve">    其他资金来源       </t>
  </si>
  <si>
    <t>四、本年新增固定资产</t>
  </si>
  <si>
    <t>五、房屋建筑</t>
  </si>
  <si>
    <t xml:space="preserve">    本年施工房屋面积</t>
  </si>
  <si>
    <r>
      <t>万</t>
    </r>
    <r>
      <rPr>
        <sz val="10"/>
        <rFont val="Arial Narrow"/>
        <charset val="134"/>
      </rPr>
      <t>m</t>
    </r>
    <r>
      <rPr>
        <vertAlign val="superscript"/>
        <sz val="10"/>
        <rFont val="Arial Narrow"/>
        <charset val="134"/>
      </rPr>
      <t>2</t>
    </r>
  </si>
  <si>
    <t xml:space="preserve">      # 住宅</t>
  </si>
  <si>
    <t xml:space="preserve">    本年竣工房屋面积</t>
  </si>
  <si>
    <t xml:space="preserve">    本年竣工房屋价值</t>
  </si>
  <si>
    <t>万元</t>
  </si>
  <si>
    <t>6-2 按行业分固定资产投资增长速度</t>
  </si>
  <si>
    <t>单位：%</t>
  </si>
  <si>
    <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</si>
  <si>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r>
      <t>2021</t>
    </r>
    <r>
      <rPr>
        <sz val="9"/>
        <rFont val="宋体"/>
        <charset val="134"/>
      </rPr>
      <t>年</t>
    </r>
  </si>
  <si>
    <r>
      <t>2022</t>
    </r>
    <r>
      <rPr>
        <sz val="9"/>
        <rFont val="宋体"/>
        <charset val="134"/>
      </rPr>
      <t>年</t>
    </r>
  </si>
  <si>
    <r>
      <t>总</t>
    </r>
    <r>
      <rPr>
        <b/>
        <sz val="9"/>
        <rFont val="Arial Narrow"/>
        <charset val="134"/>
      </rPr>
      <t xml:space="preserve">       </t>
    </r>
    <r>
      <rPr>
        <b/>
        <sz val="9"/>
        <rFont val="宋体"/>
        <charset val="134"/>
      </rPr>
      <t>计</t>
    </r>
  </si>
  <si>
    <t>一、农、林、牧、渔业</t>
  </si>
  <si>
    <t>二、采矿业</t>
  </si>
  <si>
    <t>三、制造业</t>
  </si>
  <si>
    <t>四、电力、热力、燃气及水的生产和供应业</t>
  </si>
  <si>
    <t>五、建筑业</t>
  </si>
  <si>
    <t>六、批发和零售业</t>
  </si>
  <si>
    <r>
      <t xml:space="preserve">      #</t>
    </r>
    <r>
      <rPr>
        <sz val="9"/>
        <rFont val="宋体"/>
        <charset val="134"/>
      </rPr>
      <t>批发业</t>
    </r>
  </si>
  <si>
    <r>
      <t xml:space="preserve">         </t>
    </r>
    <r>
      <rPr>
        <sz val="9"/>
        <rFont val="宋体"/>
        <charset val="134"/>
      </rPr>
      <t>零售业</t>
    </r>
  </si>
  <si>
    <t>七、交通运输、仓储及邮政业</t>
  </si>
  <si>
    <r>
      <t xml:space="preserve">      #</t>
    </r>
    <r>
      <rPr>
        <sz val="9"/>
        <rFont val="宋体"/>
        <charset val="134"/>
      </rPr>
      <t>公路旅客运输</t>
    </r>
  </si>
  <si>
    <t>八、住宿与餐饮业</t>
  </si>
  <si>
    <r>
      <t xml:space="preserve">      #</t>
    </r>
    <r>
      <rPr>
        <sz val="9"/>
        <rFont val="宋体"/>
        <charset val="134"/>
      </rPr>
      <t>住宿业</t>
    </r>
  </si>
  <si>
    <r>
      <t xml:space="preserve">         </t>
    </r>
    <r>
      <rPr>
        <sz val="9"/>
        <rFont val="宋体"/>
        <charset val="134"/>
      </rPr>
      <t>餐饮业</t>
    </r>
  </si>
  <si>
    <t>九、信息传输、软件和信息技术服务业</t>
  </si>
  <si>
    <t>十、金融业</t>
  </si>
  <si>
    <t>十一、房地产业</t>
  </si>
  <si>
    <t>十二、租赁和商务服务业</t>
  </si>
  <si>
    <t>十三、科学研究和技术服务业</t>
  </si>
  <si>
    <t>十四、水利、环境和公共设施管理业</t>
  </si>
  <si>
    <t>十五、居民服务、修理和其他服务业</t>
  </si>
  <si>
    <t>十六、教育</t>
  </si>
  <si>
    <t>十七、卫生和社会工作</t>
  </si>
  <si>
    <t>十八、文化、体育和娱乐业</t>
  </si>
  <si>
    <t>十九、公共管理、社会保障和社会组织</t>
  </si>
  <si>
    <t>二十、国际组织</t>
  </si>
  <si>
    <t>6-3 各县（市、区）固定资产投资增长速度</t>
  </si>
  <si>
    <t>江城区</t>
  </si>
  <si>
    <t>海陵区</t>
  </si>
  <si>
    <t>高新区</t>
  </si>
  <si>
    <t>阳东区</t>
  </si>
  <si>
    <t>阳西县</t>
  </si>
  <si>
    <t>阳春市</t>
  </si>
  <si>
    <t>二、固定资产完成投资额</t>
  </si>
  <si>
    <t xml:space="preserve">  按报表项目分</t>
  </si>
  <si>
    <t xml:space="preserve">    项目投资</t>
  </si>
  <si>
    <t xml:space="preserve">    房地产开发投资</t>
  </si>
  <si>
    <t xml:space="preserve">  # 国有企业</t>
  </si>
  <si>
    <t xml:space="preserve">    联营企业</t>
  </si>
  <si>
    <t xml:space="preserve">    股份有限公司      </t>
  </si>
  <si>
    <t xml:space="preserve">    港澳台商投资企业       </t>
  </si>
  <si>
    <t>三、本年新增固定资产</t>
  </si>
  <si>
    <t>6-4 房地产开发企业财务状况情况</t>
  </si>
  <si>
    <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</si>
  <si>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t>国有
企业</t>
  </si>
  <si>
    <t>集体
企业</t>
  </si>
  <si>
    <t>联营
企业</t>
  </si>
  <si>
    <t>有限责任公司</t>
  </si>
  <si>
    <t>股份有限公司</t>
  </si>
  <si>
    <t>港澳台商企业</t>
  </si>
  <si>
    <t>外商投资企业</t>
  </si>
  <si>
    <t>私营及其他企业</t>
  </si>
  <si>
    <t>主营业务收入</t>
  </si>
  <si>
    <t xml:space="preserve"> #土地转让收入</t>
  </si>
  <si>
    <t xml:space="preserve">  商品房屋销售收入</t>
  </si>
  <si>
    <t xml:space="preserve">  房屋出租收入</t>
  </si>
  <si>
    <t xml:space="preserve">  其他收入</t>
  </si>
  <si>
    <t>主营业务成本</t>
  </si>
  <si>
    <t>税金及附加</t>
  </si>
  <si>
    <t>营业利润</t>
  </si>
  <si>
    <t>其他业务利润</t>
  </si>
  <si>
    <t>销售费用</t>
  </si>
  <si>
    <t>管理费用</t>
  </si>
  <si>
    <t>财务费用</t>
  </si>
  <si>
    <t>营业外收入</t>
  </si>
  <si>
    <t>营业外支出</t>
  </si>
  <si>
    <t>利润总额</t>
  </si>
  <si>
    <t>6-5 房地产开发投资情况</t>
  </si>
  <si>
    <t>企业个数</t>
  </si>
  <si>
    <t>个</t>
  </si>
  <si>
    <t>房地产开发投资总额</t>
  </si>
  <si>
    <t>按构成分</t>
  </si>
  <si>
    <t xml:space="preserve">  建筑工程</t>
  </si>
  <si>
    <t xml:space="preserve">  安装工程</t>
  </si>
  <si>
    <t xml:space="preserve">  设备工器具购置 </t>
  </si>
  <si>
    <t xml:space="preserve">  其他费用</t>
  </si>
  <si>
    <t>按用途分</t>
  </si>
  <si>
    <t xml:space="preserve">  住宅</t>
  </si>
  <si>
    <t xml:space="preserve">  办公楼</t>
  </si>
  <si>
    <t xml:space="preserve">  商业营业用房</t>
  </si>
  <si>
    <t xml:space="preserve">  其他</t>
  </si>
  <si>
    <t>本年资金来源合计</t>
  </si>
  <si>
    <t xml:space="preserve">  上年末结余资金</t>
  </si>
  <si>
    <t xml:space="preserve">  本年资金来源小计</t>
  </si>
  <si>
    <t xml:space="preserve">    定金及预收款</t>
  </si>
  <si>
    <t>个人按揭贷款</t>
  </si>
  <si>
    <t xml:space="preserve">    其他资金来源 </t>
  </si>
  <si>
    <t>6-6 房地产开发和销售面积情况</t>
  </si>
  <si>
    <t>单位：平方米</t>
  </si>
  <si>
    <t>房屋建筑施工面积</t>
  </si>
  <si>
    <r>
      <t xml:space="preserve">  # </t>
    </r>
    <r>
      <rPr>
        <sz val="9"/>
        <rFont val="宋体"/>
        <charset val="134"/>
      </rPr>
      <t>住宅</t>
    </r>
  </si>
  <si>
    <r>
      <t xml:space="preserve">      </t>
    </r>
    <r>
      <rPr>
        <sz val="9"/>
        <rFont val="宋体"/>
        <charset val="134"/>
      </rPr>
      <t>办公楼</t>
    </r>
  </si>
  <si>
    <r>
      <t xml:space="preserve">      </t>
    </r>
    <r>
      <rPr>
        <sz val="9"/>
        <rFont val="宋体"/>
        <charset val="134"/>
      </rPr>
      <t>商业营业房</t>
    </r>
  </si>
  <si>
    <r>
      <t xml:space="preserve">      </t>
    </r>
    <r>
      <rPr>
        <sz val="9"/>
        <rFont val="宋体"/>
        <charset val="134"/>
      </rPr>
      <t>其他</t>
    </r>
  </si>
  <si>
    <t>本年新开工房屋面积</t>
  </si>
  <si>
    <t>房屋建筑竣工面积</t>
  </si>
  <si>
    <t>本年商品房销售面积</t>
  </si>
  <si>
    <t>6-7 房地产待售面积和销售情况</t>
  </si>
  <si>
    <t>商品房待售面积</t>
  </si>
  <si>
    <r>
      <t>M</t>
    </r>
    <r>
      <rPr>
        <vertAlign val="superscript"/>
        <sz val="9"/>
        <rFont val="宋体"/>
        <charset val="134"/>
      </rPr>
      <t>2</t>
    </r>
  </si>
  <si>
    <t>按用途分：住宅</t>
  </si>
  <si>
    <t xml:space="preserve">          办公楼</t>
  </si>
  <si>
    <t xml:space="preserve">          商业营业房</t>
  </si>
  <si>
    <t xml:space="preserve">          其他</t>
  </si>
  <si>
    <t>商品房待售一至三年面积</t>
  </si>
  <si>
    <t>商品房待售三年以上面积</t>
  </si>
  <si>
    <t>竣工房屋价值</t>
  </si>
  <si>
    <t>本年商品房销售额</t>
  </si>
  <si>
    <t>6-8 建市以来固定资产投资情况</t>
  </si>
  <si>
    <t>项目</t>
  </si>
  <si>
    <r>
      <t>1988</t>
    </r>
    <r>
      <rPr>
        <sz val="9"/>
        <rFont val="方正书宋_GBK"/>
        <charset val="134"/>
      </rPr>
      <t>年</t>
    </r>
  </si>
  <si>
    <r>
      <t>1990</t>
    </r>
    <r>
      <rPr>
        <sz val="9"/>
        <rFont val="宋体"/>
        <charset val="134"/>
      </rPr>
      <t>年</t>
    </r>
  </si>
  <si>
    <r>
      <t>1995</t>
    </r>
    <r>
      <rPr>
        <sz val="9"/>
        <rFont val="宋体"/>
        <charset val="134"/>
      </rPr>
      <t>年</t>
    </r>
  </si>
  <si>
    <r>
      <t>2000</t>
    </r>
    <r>
      <rPr>
        <sz val="9"/>
        <rFont val="方正书宋_GBK"/>
        <charset val="134"/>
      </rPr>
      <t>年</t>
    </r>
  </si>
  <si>
    <r>
      <t>2002</t>
    </r>
    <r>
      <rPr>
        <sz val="9"/>
        <rFont val="方正书宋_GBK"/>
        <charset val="134"/>
      </rPr>
      <t>年</t>
    </r>
  </si>
  <si>
    <r>
      <t>2003</t>
    </r>
    <r>
      <rPr>
        <sz val="9"/>
        <rFont val="方正书宋_GBK"/>
        <charset val="134"/>
      </rPr>
      <t>年</t>
    </r>
  </si>
  <si>
    <r>
      <t>2004</t>
    </r>
    <r>
      <rPr>
        <sz val="9"/>
        <rFont val="方正书宋_GBK"/>
        <charset val="134"/>
      </rPr>
      <t>年</t>
    </r>
  </si>
  <si>
    <r>
      <t>2005</t>
    </r>
    <r>
      <rPr>
        <sz val="9"/>
        <rFont val="方正书宋_GBK"/>
        <charset val="134"/>
      </rPr>
      <t>年</t>
    </r>
  </si>
  <si>
    <r>
      <t>2006</t>
    </r>
    <r>
      <rPr>
        <sz val="9"/>
        <rFont val="方正书宋_GBK"/>
        <charset val="134"/>
      </rPr>
      <t>年</t>
    </r>
  </si>
  <si>
    <t>一、建设项目</t>
  </si>
  <si>
    <t xml:space="preserve">  施工项目个数</t>
  </si>
  <si>
    <t xml:space="preserve">  全部建成投产项目</t>
  </si>
  <si>
    <t>二、全社会固定资产投资总额</t>
  </si>
  <si>
    <t xml:space="preserve">  按经济类型分类</t>
  </si>
  <si>
    <t xml:space="preserve">    国有单位</t>
  </si>
  <si>
    <t xml:space="preserve">    集体单位</t>
  </si>
  <si>
    <t xml:space="preserve">    有限责任公司企业</t>
  </si>
  <si>
    <t xml:space="preserve">    股份制经济企业</t>
  </si>
  <si>
    <t xml:space="preserve">    港澳台商投资企业</t>
  </si>
  <si>
    <t>三、新增固定资产</t>
  </si>
  <si>
    <t>四、房屋施工面积</t>
  </si>
  <si>
    <r>
      <t>万</t>
    </r>
    <r>
      <rPr>
        <b/>
        <sz val="9"/>
        <rFont val="Arial Narrow"/>
        <charset val="134"/>
      </rPr>
      <t>m</t>
    </r>
    <r>
      <rPr>
        <b/>
        <vertAlign val="superscript"/>
        <sz val="9"/>
        <rFont val="Arial Narrow"/>
        <charset val="134"/>
      </rPr>
      <t>2</t>
    </r>
  </si>
  <si>
    <t xml:space="preserve">    # 住宅</t>
  </si>
  <si>
    <r>
      <t>万</t>
    </r>
    <r>
      <rPr>
        <sz val="9"/>
        <rFont val="Arial Narrow"/>
        <charset val="134"/>
      </rPr>
      <t>m</t>
    </r>
    <r>
      <rPr>
        <vertAlign val="superscript"/>
        <sz val="9"/>
        <rFont val="Arial Narrow"/>
        <charset val="134"/>
      </rPr>
      <t>2</t>
    </r>
  </si>
  <si>
    <t>五、房屋竣工面积</t>
  </si>
  <si>
    <t>六、投资总额中用于基础设施投资</t>
  </si>
  <si>
    <t>6-8 续表一</t>
  </si>
  <si>
    <r>
      <t>2007</t>
    </r>
    <r>
      <rPr>
        <sz val="9"/>
        <rFont val="方正书宋_GBK"/>
        <charset val="134"/>
      </rPr>
      <t>年</t>
    </r>
  </si>
  <si>
    <r>
      <t>2008</t>
    </r>
    <r>
      <rPr>
        <sz val="9"/>
        <rFont val="方正书宋_GBK"/>
        <charset val="134"/>
      </rPr>
      <t>年</t>
    </r>
  </si>
  <si>
    <r>
      <t>2009</t>
    </r>
    <r>
      <rPr>
        <sz val="9"/>
        <rFont val="方正书宋_GBK"/>
        <charset val="134"/>
      </rPr>
      <t>年</t>
    </r>
  </si>
  <si>
    <r>
      <t>2010</t>
    </r>
    <r>
      <rPr>
        <sz val="9"/>
        <rFont val="方正书宋_GBK"/>
        <charset val="134"/>
      </rPr>
      <t>年</t>
    </r>
  </si>
  <si>
    <r>
      <t>2011</t>
    </r>
    <r>
      <rPr>
        <sz val="9"/>
        <rFont val="方正书宋_GBK"/>
        <charset val="134"/>
      </rPr>
      <t>年</t>
    </r>
  </si>
  <si>
    <r>
      <t>2012</t>
    </r>
    <r>
      <rPr>
        <sz val="9"/>
        <rFont val="方正书宋_GBK"/>
        <charset val="134"/>
      </rPr>
      <t>年</t>
    </r>
  </si>
  <si>
    <r>
      <t>2013</t>
    </r>
    <r>
      <rPr>
        <sz val="9"/>
        <rFont val="方正书宋_GBK"/>
        <charset val="134"/>
      </rPr>
      <t>年</t>
    </r>
  </si>
  <si>
    <r>
      <t>2014</t>
    </r>
    <r>
      <rPr>
        <sz val="9"/>
        <rFont val="方正书宋_GBK"/>
        <charset val="134"/>
      </rPr>
      <t>年</t>
    </r>
  </si>
  <si>
    <t>6-8 续表二</t>
  </si>
  <si>
    <r>
      <t>2015</t>
    </r>
    <r>
      <rPr>
        <sz val="9"/>
        <rFont val="方正书宋_GBK"/>
        <charset val="134"/>
      </rPr>
      <t>年</t>
    </r>
  </si>
  <si>
    <r>
      <t>2016</t>
    </r>
    <r>
      <rPr>
        <sz val="9"/>
        <rFont val="方正书宋_GBK"/>
        <charset val="134"/>
      </rPr>
      <t>年</t>
    </r>
  </si>
  <si>
    <r>
      <t>2017</t>
    </r>
    <r>
      <rPr>
        <sz val="9"/>
        <rFont val="方正书宋_GBK"/>
        <charset val="134"/>
      </rPr>
      <t>年</t>
    </r>
  </si>
  <si>
    <r>
      <t>2018</t>
    </r>
    <r>
      <rPr>
        <sz val="9"/>
        <rFont val="方正书宋_GBK"/>
        <charset val="134"/>
      </rPr>
      <t>年比</t>
    </r>
    <r>
      <rPr>
        <sz val="9"/>
        <rFont val="Arial"/>
        <charset val="134"/>
      </rPr>
      <t>2017</t>
    </r>
    <r>
      <rPr>
        <sz val="9"/>
        <rFont val="方正书宋_GBK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</si>
  <si>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r>
      <t>2019</t>
    </r>
    <r>
      <rPr>
        <sz val="9"/>
        <rFont val="方正书宋_GBK"/>
        <charset val="134"/>
      </rPr>
      <t>年比</t>
    </r>
    <r>
      <rPr>
        <sz val="9"/>
        <rFont val="Arial"/>
        <charset val="134"/>
      </rPr>
      <t>2018</t>
    </r>
    <r>
      <rPr>
        <sz val="9"/>
        <rFont val="方正书宋_GBK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</si>
  <si>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r>
      <t>2020</t>
    </r>
    <r>
      <rPr>
        <sz val="9"/>
        <rFont val="方正书宋_GBK"/>
        <charset val="134"/>
      </rPr>
      <t>年比</t>
    </r>
    <r>
      <rPr>
        <sz val="9"/>
        <rFont val="Arial"/>
        <charset val="134"/>
      </rPr>
      <t>2019</t>
    </r>
    <r>
      <rPr>
        <sz val="9"/>
        <rFont val="方正书宋_GBK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</si>
  <si>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r>
      <t>2021</t>
    </r>
    <r>
      <rPr>
        <sz val="9"/>
        <rFont val="宋体"/>
        <charset val="134"/>
      </rPr>
      <t>年比</t>
    </r>
    <r>
      <rPr>
        <sz val="9"/>
        <rFont val="Arial"/>
        <charset val="134"/>
      </rPr>
      <t>2020</t>
    </r>
    <r>
      <rPr>
        <sz val="9"/>
        <rFont val="宋体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</si>
  <si>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r>
      <t>2022</t>
    </r>
    <r>
      <rPr>
        <sz val="9"/>
        <rFont val="宋体"/>
        <charset val="134"/>
      </rPr>
      <t>年比</t>
    </r>
    <r>
      <rPr>
        <sz val="9"/>
        <rFont val="Arial"/>
        <charset val="134"/>
      </rPr>
      <t>2021</t>
    </r>
    <r>
      <rPr>
        <sz val="9"/>
        <rFont val="宋体"/>
        <charset val="134"/>
      </rPr>
      <t>年增长</t>
    </r>
    <r>
      <rPr>
        <sz val="9"/>
        <rFont val="Arial Narrow"/>
        <charset val="134"/>
      </rPr>
      <t xml:space="preserve">
</t>
    </r>
    <r>
      <rPr>
        <sz val="9"/>
        <rFont val="Arial"/>
        <charset val="134"/>
      </rPr>
      <t>(%)</t>
    </r>
  </si>
  <si>
    <t xml:space="preserve">  建设项目个数</t>
  </si>
  <si>
    <t xml:space="preserve">  全部建成投产项目个数</t>
  </si>
  <si>
    <t>二、固定资产投资总额</t>
  </si>
</sst>
</file>

<file path=xl/styles.xml><?xml version="1.0" encoding="utf-8"?>
<styleSheet xmlns="http://schemas.openxmlformats.org/spreadsheetml/2006/main">
  <numFmts count="13">
    <numFmt numFmtId="176" formatCode="0;_ꠀ"/>
    <numFmt numFmtId="43" formatCode="_ * #,##0.00_ ;_ * \-#,##0.00_ ;_ * &quot;-&quot;??_ ;_ @_ "/>
    <numFmt numFmtId="177" formatCode="0;_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_ "/>
    <numFmt numFmtId="41" formatCode="_ * #,##0_ ;_ * \-#,##0_ ;_ * &quot;-&quot;_ ;_ @_ "/>
    <numFmt numFmtId="179" formatCode="0.00_ "/>
    <numFmt numFmtId="180" formatCode="0;_耀"/>
    <numFmt numFmtId="181" formatCode="0;_Ѐ"/>
    <numFmt numFmtId="182" formatCode="0_ "/>
    <numFmt numFmtId="183" formatCode="0;_氀"/>
    <numFmt numFmtId="184" formatCode="0;_ꐀ"/>
  </numFmts>
  <fonts count="47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8.5"/>
      <name val="Arial Narrow"/>
      <charset val="134"/>
    </font>
    <font>
      <sz val="9"/>
      <name val="Arial"/>
      <charset val="134"/>
    </font>
    <font>
      <sz val="16"/>
      <name val="黑体"/>
      <charset val="134"/>
    </font>
    <font>
      <sz val="10.5"/>
      <name val="宋体"/>
      <charset val="134"/>
    </font>
    <font>
      <sz val="10"/>
      <name val="宋体"/>
      <charset val="134"/>
    </font>
    <font>
      <sz val="16"/>
      <name val="Arial Narrow"/>
      <charset val="134"/>
    </font>
    <font>
      <sz val="11"/>
      <name val="宋体"/>
      <charset val="134"/>
    </font>
    <font>
      <sz val="11"/>
      <name val="Arial Narrow"/>
      <charset val="134"/>
    </font>
    <font>
      <b/>
      <sz val="10"/>
      <name val="宋体"/>
      <charset val="134"/>
    </font>
    <font>
      <b/>
      <sz val="10"/>
      <name val="Arial Narrow"/>
      <charset val="134"/>
    </font>
    <font>
      <sz val="10"/>
      <name val="Arial Narrow"/>
      <charset val="134"/>
    </font>
    <font>
      <sz val="13"/>
      <name val="Arial Narrow"/>
      <charset val="134"/>
    </font>
    <font>
      <sz val="18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方正书宋_GBK"/>
      <charset val="134"/>
    </font>
    <font>
      <b/>
      <vertAlign val="superscript"/>
      <sz val="9"/>
      <name val="Arial Narrow"/>
      <charset val="134"/>
    </font>
    <font>
      <vertAlign val="superscript"/>
      <sz val="9"/>
      <name val="Arial Narrow"/>
      <charset val="134"/>
    </font>
    <font>
      <vertAlign val="superscript"/>
      <sz val="9"/>
      <name val="宋体"/>
      <charset val="134"/>
    </font>
    <font>
      <vertAlign val="superscript"/>
      <sz val="10"/>
      <name val="Arial Narrow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6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3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3"/>
      </right>
      <top style="medium">
        <color auto="1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auto="1"/>
      </top>
      <bottom style="thin">
        <color indexed="63"/>
      </bottom>
      <diagonal/>
    </border>
    <border>
      <left style="thin">
        <color indexed="63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8"/>
      </left>
      <right style="thin">
        <color indexed="8"/>
      </right>
      <top style="thin">
        <color indexed="63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3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/>
      <right style="thin">
        <color indexed="63"/>
      </right>
      <top style="medium">
        <color indexed="8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8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 style="thin">
        <color indexed="63"/>
      </right>
      <top/>
      <bottom style="medium">
        <color auto="1"/>
      </bottom>
      <diagonal/>
    </border>
    <border>
      <left style="thin">
        <color indexed="63"/>
      </left>
      <right/>
      <top/>
      <bottom style="medium">
        <color auto="1"/>
      </bottom>
      <diagonal/>
    </border>
    <border>
      <left style="thin">
        <color indexed="63"/>
      </left>
      <right/>
      <top style="medium">
        <color indexed="8"/>
      </top>
      <bottom style="thin">
        <color indexed="63"/>
      </bottom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 style="thin">
        <color indexed="63"/>
      </left>
      <right/>
      <top style="medium">
        <color auto="1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/>
      <bottom style="medium">
        <color indexed="8"/>
      </bottom>
      <diagonal/>
    </border>
    <border>
      <left style="thin">
        <color indexed="63"/>
      </left>
      <right style="thin">
        <color indexed="63"/>
      </right>
      <top/>
      <bottom style="medium">
        <color indexed="8"/>
      </bottom>
      <diagonal/>
    </border>
    <border>
      <left/>
      <right/>
      <top/>
      <bottom style="medium">
        <color rgb="FF33333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63"/>
      </bottom>
      <diagonal/>
    </border>
    <border>
      <left/>
      <right/>
      <top style="medium">
        <color auto="1"/>
      </top>
      <bottom style="thin">
        <color indexed="63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/>
      <bottom style="medium">
        <color auto="1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0" borderId="62" applyNumberFormat="0" applyAlignment="0" applyProtection="0">
      <alignment vertical="center"/>
    </xf>
    <xf numFmtId="0" fontId="36" fillId="0" borderId="63" applyNumberFormat="0" applyFill="0" applyAlignment="0" applyProtection="0">
      <alignment vertical="center"/>
    </xf>
    <xf numFmtId="0" fontId="40" fillId="26" borderId="6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3" borderId="64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42" fontId="27" fillId="0" borderId="0" applyFont="0" applyFill="0" applyBorder="0" applyAlignment="0" applyProtection="0">
      <alignment vertical="center"/>
    </xf>
    <xf numFmtId="0" fontId="30" fillId="0" borderId="6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23" borderId="67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7" fillId="25" borderId="66" applyNumberFormat="0" applyFont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5" fillId="0" borderId="6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5" fillId="0" borderId="6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4" fillId="0" borderId="60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</cellStyleXfs>
  <cellXfs count="26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right" vertical="center"/>
    </xf>
    <xf numFmtId="0" fontId="8" fillId="0" borderId="6" xfId="0" applyFont="1" applyFill="1" applyBorder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/>
    </xf>
    <xf numFmtId="0" fontId="5" fillId="0" borderId="9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/>
    </xf>
    <xf numFmtId="0" fontId="3" fillId="0" borderId="8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179" fontId="8" fillId="0" borderId="0" xfId="0" applyNumberFormat="1" applyFont="1" applyFill="1" applyBorder="1" applyAlignment="1">
      <alignment horizontal="right" vertical="center"/>
    </xf>
    <xf numFmtId="179" fontId="9" fillId="0" borderId="0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 vertical="center"/>
    </xf>
    <xf numFmtId="178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 vertical="center"/>
    </xf>
    <xf numFmtId="179" fontId="9" fillId="0" borderId="0" xfId="0" applyNumberFormat="1" applyFont="1" applyBorder="1" applyAlignment="1">
      <alignment horizontal="right" vertical="center"/>
    </xf>
    <xf numFmtId="178" fontId="9" fillId="0" borderId="0" xfId="0" applyNumberFormat="1" applyFont="1" applyAlignment="1">
      <alignment horizontal="right" vertical="center"/>
    </xf>
    <xf numFmtId="178" fontId="8" fillId="0" borderId="0" xfId="0" applyNumberFormat="1" applyFont="1" applyFill="1" applyAlignment="1">
      <alignment horizontal="right" vertical="center"/>
    </xf>
    <xf numFmtId="178" fontId="8" fillId="0" borderId="0" xfId="0" applyNumberFormat="1" applyFont="1" applyAlignment="1">
      <alignment horizontal="right" vertical="center"/>
    </xf>
    <xf numFmtId="178" fontId="8" fillId="0" borderId="12" xfId="0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178" fontId="9" fillId="0" borderId="0" xfId="0" applyNumberFormat="1" applyFont="1">
      <alignment vertical="center"/>
    </xf>
    <xf numFmtId="178" fontId="8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 wrapText="1"/>
    </xf>
    <xf numFmtId="178" fontId="8" fillId="0" borderId="0" xfId="0" applyNumberFormat="1" applyFont="1" applyBorder="1" applyAlignment="1">
      <alignment horizontal="right" vertical="center" wrapText="1"/>
    </xf>
    <xf numFmtId="178" fontId="9" fillId="0" borderId="0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178" fontId="8" fillId="0" borderId="0" xfId="0" applyNumberFormat="1" applyFont="1" applyFill="1" applyBorder="1" applyAlignment="1">
      <alignment horizontal="right" vertical="center" wrapText="1"/>
    </xf>
    <xf numFmtId="178" fontId="9" fillId="0" borderId="0" xfId="0" applyNumberFormat="1" applyFont="1" applyFill="1" applyBorder="1" applyAlignment="1">
      <alignment horizontal="right" vertical="center" wrapText="1"/>
    </xf>
    <xf numFmtId="0" fontId="8" fillId="0" borderId="12" xfId="0" applyFont="1" applyFill="1" applyBorder="1" applyAlignment="1">
      <alignment horizontal="right" vertical="center" wrapText="1"/>
    </xf>
    <xf numFmtId="179" fontId="8" fillId="0" borderId="0" xfId="0" applyNumberFormat="1" applyFont="1" applyFill="1" applyBorder="1" applyAlignment="1">
      <alignment horizontal="right" vertical="center" wrapText="1"/>
    </xf>
    <xf numFmtId="179" fontId="9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right" vertical="center" wrapText="1"/>
    </xf>
    <xf numFmtId="0" fontId="8" fillId="0" borderId="25" xfId="0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/>
    </xf>
    <xf numFmtId="0" fontId="8" fillId="0" borderId="25" xfId="0" applyFont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178" fontId="8" fillId="0" borderId="0" xfId="0" applyNumberFormat="1" applyFont="1" applyBorder="1" applyAlignment="1">
      <alignment vertical="center" wrapText="1"/>
    </xf>
    <xf numFmtId="178" fontId="9" fillId="0" borderId="0" xfId="0" applyNumberFormat="1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5" fillId="0" borderId="16" xfId="0" applyNumberFormat="1" applyFont="1" applyBorder="1">
      <alignment vertical="center"/>
    </xf>
    <xf numFmtId="0" fontId="5" fillId="0" borderId="23" xfId="0" applyNumberFormat="1" applyFont="1" applyBorder="1" applyAlignment="1">
      <alignment horizontal="center" vertical="center"/>
    </xf>
    <xf numFmtId="0" fontId="3" fillId="0" borderId="25" xfId="0" applyNumberFormat="1" applyFont="1" applyFill="1" applyBorder="1" applyAlignment="1">
      <alignment vertical="center" wrapText="1"/>
    </xf>
    <xf numFmtId="0" fontId="5" fillId="0" borderId="9" xfId="0" applyNumberFormat="1" applyFont="1" applyBorder="1">
      <alignment vertical="center"/>
    </xf>
    <xf numFmtId="0" fontId="5" fillId="0" borderId="26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5" fillId="0" borderId="9" xfId="0" applyNumberFormat="1" applyFont="1" applyFill="1" applyBorder="1">
      <alignment vertical="center"/>
    </xf>
    <xf numFmtId="0" fontId="5" fillId="0" borderId="2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35" xfId="0" applyNumberFormat="1" applyFont="1" applyBorder="1">
      <alignment vertical="center"/>
    </xf>
    <xf numFmtId="0" fontId="5" fillId="0" borderId="2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vertical="center" wrapText="1"/>
    </xf>
    <xf numFmtId="0" fontId="5" fillId="0" borderId="36" xfId="0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13" fillId="0" borderId="12" xfId="0" applyFont="1" applyBorder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3" fillId="0" borderId="25" xfId="0" applyNumberFormat="1" applyFont="1" applyFill="1" applyBorder="1" applyAlignment="1">
      <alignment horizontal="right" vertical="center" wrapText="1"/>
    </xf>
    <xf numFmtId="0" fontId="3" fillId="0" borderId="9" xfId="0" applyNumberFormat="1" applyFont="1" applyBorder="1">
      <alignment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9" xfId="0" applyNumberFormat="1" applyFont="1" applyBorder="1">
      <alignment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>
      <alignment vertical="center"/>
    </xf>
    <xf numFmtId="0" fontId="12" fillId="0" borderId="0" xfId="0" applyFont="1">
      <alignment vertical="center"/>
    </xf>
    <xf numFmtId="0" fontId="5" fillId="0" borderId="16" xfId="0" applyNumberFormat="1" applyFont="1" applyBorder="1" applyAlignment="1">
      <alignment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5" fillId="0" borderId="9" xfId="0" applyNumberFormat="1" applyFont="1" applyBorder="1" applyAlignment="1">
      <alignment vertical="center" wrapText="1"/>
    </xf>
    <xf numFmtId="0" fontId="5" fillId="0" borderId="26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5" fillId="0" borderId="16" xfId="0" applyNumberFormat="1" applyFont="1" applyFill="1" applyBorder="1" applyAlignment="1">
      <alignment vertical="center" wrapText="1"/>
    </xf>
    <xf numFmtId="0" fontId="5" fillId="0" borderId="23" xfId="0" applyNumberFormat="1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 vertical="center" wrapText="1"/>
    </xf>
    <xf numFmtId="181" fontId="3" fillId="0" borderId="0" xfId="0" applyNumberFormat="1" applyFont="1" applyAlignment="1">
      <alignment horizontal="right" vertical="center" wrapText="1"/>
    </xf>
    <xf numFmtId="180" fontId="3" fillId="0" borderId="0" xfId="0" applyNumberFormat="1" applyFont="1" applyAlignment="1">
      <alignment horizontal="right" vertical="center" wrapText="1"/>
    </xf>
    <xf numFmtId="182" fontId="3" fillId="0" borderId="0" xfId="0" applyNumberFormat="1" applyFont="1" applyFill="1" applyBorder="1" applyAlignment="1">
      <alignment horizontal="right" vertical="center" wrapText="1"/>
    </xf>
    <xf numFmtId="0" fontId="5" fillId="0" borderId="9" xfId="0" applyNumberFormat="1" applyFont="1" applyFill="1" applyBorder="1" applyAlignment="1">
      <alignment vertical="center" wrapText="1"/>
    </xf>
    <xf numFmtId="0" fontId="5" fillId="0" borderId="26" xfId="0" applyNumberFormat="1" applyFont="1" applyFill="1" applyBorder="1" applyAlignment="1">
      <alignment horizontal="center" vertical="center" wrapText="1"/>
    </xf>
    <xf numFmtId="184" fontId="3" fillId="0" borderId="0" xfId="0" applyNumberFormat="1" applyFont="1" applyFill="1" applyAlignment="1">
      <alignment horizontal="right" vertical="center" wrapText="1"/>
    </xf>
    <xf numFmtId="182" fontId="3" fillId="0" borderId="0" xfId="0" applyNumberFormat="1" applyFont="1" applyAlignment="1">
      <alignment horizontal="right" vertical="center" wrapText="1"/>
    </xf>
    <xf numFmtId="178" fontId="3" fillId="0" borderId="0" xfId="0" applyNumberFormat="1" applyFont="1" applyFill="1" applyAlignment="1">
      <alignment horizontal="right" vertical="center" wrapText="1"/>
    </xf>
    <xf numFmtId="176" fontId="3" fillId="0" borderId="0" xfId="0" applyNumberFormat="1" applyFont="1" applyAlignment="1">
      <alignment horizontal="right" vertical="center" wrapText="1"/>
    </xf>
    <xf numFmtId="177" fontId="3" fillId="0" borderId="0" xfId="0" applyNumberFormat="1" applyFont="1" applyAlignment="1">
      <alignment horizontal="right" vertical="center" wrapText="1"/>
    </xf>
    <xf numFmtId="0" fontId="5" fillId="0" borderId="37" xfId="0" applyNumberFormat="1" applyFont="1" applyBorder="1" applyAlignment="1">
      <alignment vertical="center" wrapText="1"/>
    </xf>
    <xf numFmtId="0" fontId="5" fillId="0" borderId="38" xfId="0" applyNumberFormat="1" applyFont="1" applyBorder="1" applyAlignment="1">
      <alignment horizontal="center" vertical="center" wrapText="1"/>
    </xf>
    <xf numFmtId="182" fontId="3" fillId="0" borderId="39" xfId="0" applyNumberFormat="1" applyFont="1" applyBorder="1" applyAlignment="1">
      <alignment horizontal="right" vertical="center" wrapText="1"/>
    </xf>
    <xf numFmtId="183" fontId="3" fillId="0" borderId="39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7" fillId="0" borderId="40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178" fontId="7" fillId="0" borderId="0" xfId="0" applyNumberFormat="1" applyFont="1" applyFill="1" applyAlignment="1">
      <alignment horizontal="right" vertical="center" wrapText="1"/>
    </xf>
    <xf numFmtId="0" fontId="13" fillId="0" borderId="40" xfId="0" applyNumberFormat="1" applyFont="1" applyBorder="1" applyAlignment="1">
      <alignment vertical="center" wrapText="1"/>
    </xf>
    <xf numFmtId="0" fontId="6" fillId="0" borderId="9" xfId="0" applyNumberFormat="1" applyFont="1" applyBorder="1" applyAlignment="1">
      <alignment vertical="center" wrapText="1"/>
    </xf>
    <xf numFmtId="0" fontId="6" fillId="0" borderId="26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178" fontId="7" fillId="0" borderId="41" xfId="0" applyNumberFormat="1" applyFont="1" applyFill="1" applyBorder="1" applyAlignment="1">
      <alignment horizontal="right" vertical="center" wrapText="1"/>
    </xf>
    <xf numFmtId="0" fontId="3" fillId="0" borderId="42" xfId="0" applyFont="1" applyBorder="1" applyAlignment="1">
      <alignment horizontal="center" vertical="center" wrapText="1"/>
    </xf>
    <xf numFmtId="178" fontId="7" fillId="0" borderId="25" xfId="0" applyNumberFormat="1" applyFont="1" applyFill="1" applyBorder="1" applyAlignment="1">
      <alignment horizontal="right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178" fontId="7" fillId="0" borderId="0" xfId="0" applyNumberFormat="1" applyFont="1" applyFill="1" applyBorder="1" applyAlignment="1">
      <alignment horizontal="right" vertical="center" wrapText="1"/>
    </xf>
    <xf numFmtId="178" fontId="3" fillId="0" borderId="0" xfId="0" applyNumberFormat="1" applyFont="1" applyFill="1" applyBorder="1" applyAlignment="1">
      <alignment horizontal="right" vertical="center"/>
    </xf>
    <xf numFmtId="178" fontId="7" fillId="0" borderId="12" xfId="0" applyNumberFormat="1" applyFont="1" applyFill="1" applyBorder="1" applyAlignment="1">
      <alignment horizontal="right" vertical="center" wrapText="1"/>
    </xf>
    <xf numFmtId="0" fontId="0" fillId="0" borderId="0" xfId="0" applyFont="1">
      <alignment vertical="center"/>
    </xf>
    <xf numFmtId="0" fontId="13" fillId="0" borderId="0" xfId="0" applyFont="1" applyBorder="1" applyAlignment="1">
      <alignment horizontal="right" vertical="center"/>
    </xf>
    <xf numFmtId="0" fontId="1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6" fillId="0" borderId="4" xfId="0" applyNumberFormat="1" applyFont="1" applyBorder="1">
      <alignment vertical="center"/>
    </xf>
    <xf numFmtId="178" fontId="18" fillId="0" borderId="0" xfId="0" applyNumberFormat="1" applyFont="1" applyAlignment="1">
      <alignment horizontal="right" vertical="center"/>
    </xf>
    <xf numFmtId="178" fontId="18" fillId="0" borderId="6" xfId="0" applyNumberFormat="1" applyFont="1" applyBorder="1" applyAlignment="1">
      <alignment horizontal="right" vertical="center"/>
    </xf>
    <xf numFmtId="0" fontId="5" fillId="0" borderId="7" xfId="0" applyNumberFormat="1" applyFont="1" applyBorder="1">
      <alignment vertical="center"/>
    </xf>
    <xf numFmtId="178" fontId="19" fillId="0" borderId="0" xfId="0" applyNumberFormat="1" applyFont="1" applyAlignment="1">
      <alignment horizontal="right" vertical="center"/>
    </xf>
    <xf numFmtId="178" fontId="19" fillId="0" borderId="0" xfId="0" applyNumberFormat="1" applyFont="1" applyBorder="1" applyAlignment="1">
      <alignment horizontal="right" vertical="center"/>
    </xf>
    <xf numFmtId="0" fontId="3" fillId="0" borderId="7" xfId="0" applyNumberFormat="1" applyFont="1" applyBorder="1">
      <alignment vertical="center"/>
    </xf>
    <xf numFmtId="178" fontId="19" fillId="0" borderId="0" xfId="0" applyNumberFormat="1" applyFont="1" applyFill="1" applyAlignment="1">
      <alignment horizontal="right" vertical="center"/>
    </xf>
    <xf numFmtId="178" fontId="19" fillId="0" borderId="0" xfId="0" applyNumberFormat="1" applyFont="1" applyFill="1" applyBorder="1" applyAlignment="1">
      <alignment horizontal="right" vertical="center"/>
    </xf>
    <xf numFmtId="0" fontId="5" fillId="0" borderId="10" xfId="0" applyNumberFormat="1" applyFont="1" applyBorder="1">
      <alignment vertical="center"/>
    </xf>
    <xf numFmtId="178" fontId="19" fillId="0" borderId="12" xfId="0" applyNumberFormat="1" applyFont="1" applyFill="1" applyBorder="1">
      <alignment vertical="center"/>
    </xf>
    <xf numFmtId="178" fontId="19" fillId="0" borderId="12" xfId="0" applyNumberFormat="1" applyFont="1" applyBorder="1">
      <alignment vertical="center"/>
    </xf>
    <xf numFmtId="0" fontId="5" fillId="0" borderId="47" xfId="0" applyFont="1" applyBorder="1" applyAlignment="1">
      <alignment horizontal="center" vertical="center" wrapText="1"/>
    </xf>
    <xf numFmtId="182" fontId="2" fillId="0" borderId="0" xfId="0" applyNumberFormat="1" applyFont="1">
      <alignment vertical="center"/>
    </xf>
    <xf numFmtId="178" fontId="18" fillId="0" borderId="0" xfId="0" applyNumberFormat="1" applyFont="1" applyBorder="1" applyAlignment="1">
      <alignment horizontal="right" vertical="center"/>
    </xf>
    <xf numFmtId="178" fontId="18" fillId="0" borderId="0" xfId="0" applyNumberFormat="1" applyFont="1" applyFill="1" applyBorder="1" applyAlignment="1">
      <alignment horizontal="right" vertical="center"/>
    </xf>
    <xf numFmtId="178" fontId="18" fillId="0" borderId="12" xfId="0" applyNumberFormat="1" applyFont="1" applyBorder="1">
      <alignment vertical="center"/>
    </xf>
    <xf numFmtId="0" fontId="20" fillId="0" borderId="0" xfId="0" applyFont="1">
      <alignment vertical="center"/>
    </xf>
    <xf numFmtId="0" fontId="13" fillId="0" borderId="4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17" fillId="0" borderId="53" xfId="0" applyNumberFormat="1" applyFont="1" applyBorder="1" applyAlignment="1">
      <alignment vertical="center" wrapText="1"/>
    </xf>
    <xf numFmtId="0" fontId="17" fillId="0" borderId="54" xfId="0" applyNumberFormat="1" applyFont="1" applyBorder="1" applyAlignment="1">
      <alignment horizontal="center" vertical="center" wrapText="1"/>
    </xf>
    <xf numFmtId="178" fontId="18" fillId="0" borderId="0" xfId="0" applyNumberFormat="1" applyFont="1" applyFill="1" applyAlignment="1">
      <alignment horizontal="right" vertical="center"/>
    </xf>
    <xf numFmtId="0" fontId="13" fillId="0" borderId="18" xfId="0" applyNumberFormat="1" applyFont="1" applyBorder="1" applyAlignment="1">
      <alignment horizontal="center" vertical="center" wrapText="1"/>
    </xf>
    <xf numFmtId="0" fontId="13" fillId="0" borderId="40" xfId="0" applyNumberFormat="1" applyFont="1" applyFill="1" applyBorder="1" applyAlignment="1">
      <alignment vertical="center" wrapText="1"/>
    </xf>
    <xf numFmtId="0" fontId="13" fillId="0" borderId="18" xfId="0" applyNumberFormat="1" applyFont="1" applyFill="1" applyBorder="1" applyAlignment="1">
      <alignment horizontal="center" vertical="center" wrapText="1"/>
    </xf>
    <xf numFmtId="0" fontId="17" fillId="0" borderId="18" xfId="0" applyNumberFormat="1" applyFont="1" applyBorder="1" applyAlignment="1">
      <alignment horizontal="center" vertical="center" wrapText="1"/>
    </xf>
    <xf numFmtId="0" fontId="18" fillId="0" borderId="18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179" fontId="19" fillId="0" borderId="0" xfId="0" applyNumberFormat="1" applyFont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13" fillId="0" borderId="55" xfId="0" applyNumberFormat="1" applyFont="1" applyBorder="1" applyAlignment="1">
      <alignment vertical="center" wrapText="1"/>
    </xf>
    <xf numFmtId="0" fontId="13" fillId="0" borderId="20" xfId="0" applyNumberFormat="1" applyFont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right" vertical="center"/>
    </xf>
    <xf numFmtId="179" fontId="19" fillId="0" borderId="0" xfId="0" applyNumberFormat="1" applyFont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2" xfId="0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9" fillId="0" borderId="59" xfId="0" applyFont="1" applyBorder="1" applyAlignment="1">
      <alignment horizontal="center" vertical="center" wrapText="1"/>
    </xf>
    <xf numFmtId="178" fontId="18" fillId="0" borderId="0" xfId="0" applyNumberFormat="1" applyFont="1" applyFill="1" applyAlignment="1">
      <alignment horizontal="right" vertical="center" wrapText="1"/>
    </xf>
    <xf numFmtId="178" fontId="19" fillId="0" borderId="0" xfId="0" applyNumberFormat="1" applyFont="1" applyFill="1" applyAlignment="1">
      <alignment horizontal="right" vertical="center" wrapText="1"/>
    </xf>
    <xf numFmtId="178" fontId="18" fillId="0" borderId="0" xfId="0" applyNumberFormat="1" applyFont="1" applyAlignment="1">
      <alignment horizontal="right"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178" fontId="19" fillId="0" borderId="0" xfId="0" applyNumberFormat="1" applyFont="1" applyAlignment="1">
      <alignment horizontal="right" vertical="center" wrapText="1"/>
    </xf>
    <xf numFmtId="0" fontId="13" fillId="0" borderId="58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center" vertical="center" wrapText="1"/>
    </xf>
    <xf numFmtId="178" fontId="18" fillId="0" borderId="0" xfId="0" applyNumberFormat="1" applyFont="1" applyFill="1" applyBorder="1" applyAlignment="1">
      <alignment horizontal="right" vertical="center" wrapText="1"/>
    </xf>
    <xf numFmtId="178" fontId="19" fillId="0" borderId="0" xfId="0" applyNumberFormat="1" applyFont="1" applyFill="1" applyBorder="1" applyAlignment="1">
      <alignment horizontal="right" vertical="center" wrapText="1"/>
    </xf>
    <xf numFmtId="178" fontId="18" fillId="0" borderId="0" xfId="0" applyNumberFormat="1" applyFont="1" applyBorder="1" applyAlignment="1">
      <alignment horizontal="right" vertical="center" wrapText="1"/>
    </xf>
    <xf numFmtId="178" fontId="19" fillId="0" borderId="0" xfId="0" applyNumberFormat="1" applyFont="1" applyBorder="1" applyAlignment="1">
      <alignment horizontal="right" vertical="center" wrapText="1"/>
    </xf>
    <xf numFmtId="178" fontId="19" fillId="0" borderId="12" xfId="0" applyNumberFormat="1" applyFont="1" applyBorder="1" applyAlignment="1">
      <alignment horizontal="right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DS33"/>
  <sheetViews>
    <sheetView showZeros="0" workbookViewId="0">
      <selection activeCell="A1" sqref="$A1:$XFD1048576"/>
    </sheetView>
  </sheetViews>
  <sheetFormatPr defaultColWidth="9" defaultRowHeight="15.75"/>
  <cols>
    <col min="1" max="1" width="25.625" style="46" customWidth="1"/>
    <col min="2" max="2" width="6.75" style="44" customWidth="1"/>
    <col min="3" max="4" width="9.75" style="46" customWidth="1"/>
    <col min="5" max="5" width="9.75" style="247" customWidth="1"/>
    <col min="6" max="6" width="9.75" style="46" customWidth="1"/>
    <col min="7" max="7" width="15.375" style="46" customWidth="1"/>
    <col min="8" max="123" width="9" style="46"/>
    <col min="124" max="16384" width="9" style="102"/>
  </cols>
  <sheetData>
    <row r="1" ht="22.5" spans="1:6">
      <c r="A1" s="248" t="s">
        <v>0</v>
      </c>
      <c r="B1" s="248"/>
      <c r="C1" s="248"/>
      <c r="D1" s="248"/>
      <c r="E1" s="248"/>
      <c r="F1" s="248"/>
    </row>
    <row r="2" ht="20.1" customHeight="1"/>
    <row r="3" ht="12" customHeight="1" spans="1:6">
      <c r="A3" s="249" t="s">
        <v>1</v>
      </c>
      <c r="B3" s="221" t="s">
        <v>2</v>
      </c>
      <c r="C3" s="222" t="s">
        <v>3</v>
      </c>
      <c r="D3" s="222" t="s">
        <v>4</v>
      </c>
      <c r="E3" s="257"/>
      <c r="F3" s="257"/>
    </row>
    <row r="4" ht="32.25" customHeight="1" spans="1:6">
      <c r="A4" s="250"/>
      <c r="B4" s="224"/>
      <c r="C4" s="224"/>
      <c r="D4" s="224"/>
      <c r="E4" s="241" t="s">
        <v>5</v>
      </c>
      <c r="F4" s="242" t="s">
        <v>6</v>
      </c>
    </row>
    <row r="5" s="45" customFormat="1" ht="19" customHeight="1" spans="1:123">
      <c r="A5" s="181" t="s">
        <v>7</v>
      </c>
      <c r="B5" s="231" t="s">
        <v>8</v>
      </c>
      <c r="C5" s="251">
        <v>29.6</v>
      </c>
      <c r="D5" s="251">
        <v>17.1</v>
      </c>
      <c r="E5" s="251">
        <v>17.1</v>
      </c>
      <c r="F5" s="258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</row>
    <row r="6" s="196" customFormat="1" ht="19" customHeight="1" spans="1:123">
      <c r="A6" s="184" t="s">
        <v>9</v>
      </c>
      <c r="B6" s="228" t="s">
        <v>8</v>
      </c>
      <c r="C6" s="252">
        <v>-5.1</v>
      </c>
      <c r="D6" s="252">
        <v>24.5</v>
      </c>
      <c r="E6" s="252">
        <v>24.5</v>
      </c>
      <c r="F6" s="259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</row>
    <row r="7" s="196" customFormat="1" ht="19" customHeight="1" spans="1:123">
      <c r="A7" s="184" t="s">
        <v>10</v>
      </c>
      <c r="B7" s="228" t="s">
        <v>8</v>
      </c>
      <c r="C7" s="252">
        <v>-2.7</v>
      </c>
      <c r="D7" s="252">
        <v>-5.5</v>
      </c>
      <c r="E7" s="252">
        <v>-5.5</v>
      </c>
      <c r="F7" s="259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</row>
    <row r="8" s="45" customFormat="1" ht="19" customHeight="1" spans="1:6">
      <c r="A8" s="181" t="s">
        <v>11</v>
      </c>
      <c r="B8" s="231" t="s">
        <v>8</v>
      </c>
      <c r="C8" s="253">
        <v>37.8</v>
      </c>
      <c r="D8" s="253">
        <v>-32.8</v>
      </c>
      <c r="E8" s="260">
        <v>-33.9351729373662</v>
      </c>
      <c r="F8" s="260">
        <v>-26.2</v>
      </c>
    </row>
    <row r="9" ht="19" customHeight="1" spans="1:6">
      <c r="A9" s="181" t="s">
        <v>12</v>
      </c>
      <c r="B9" s="254"/>
      <c r="C9" s="255"/>
      <c r="D9" s="255"/>
      <c r="E9" s="261"/>
      <c r="F9" s="260"/>
    </row>
    <row r="10" ht="19" customHeight="1" spans="1:6">
      <c r="A10" s="184" t="s">
        <v>13</v>
      </c>
      <c r="B10" s="228" t="s">
        <v>8</v>
      </c>
      <c r="C10" s="255">
        <v>22.6</v>
      </c>
      <c r="D10" s="255">
        <v>-20.3</v>
      </c>
      <c r="E10" s="261">
        <v>-18.257720567427</v>
      </c>
      <c r="F10" s="261">
        <v>-26.9</v>
      </c>
    </row>
    <row r="11" ht="19" customHeight="1" spans="1:6">
      <c r="A11" s="184" t="s">
        <v>14</v>
      </c>
      <c r="B11" s="228" t="s">
        <v>8</v>
      </c>
      <c r="C11" s="255">
        <v>91.4</v>
      </c>
      <c r="D11" s="255">
        <v>-71.4</v>
      </c>
      <c r="E11" s="261">
        <v>-71.9344742375851</v>
      </c>
      <c r="F11" s="261">
        <v>-3.5</v>
      </c>
    </row>
    <row r="12" ht="19" customHeight="1" spans="1:6">
      <c r="A12" s="184" t="s">
        <v>15</v>
      </c>
      <c r="B12" s="228" t="s">
        <v>8</v>
      </c>
      <c r="C12" s="255">
        <v>28</v>
      </c>
      <c r="D12" s="255">
        <v>-0.3</v>
      </c>
      <c r="E12" s="261">
        <v>1.37185693740329</v>
      </c>
      <c r="F12" s="261">
        <v>-21.7</v>
      </c>
    </row>
    <row r="13" ht="19" customHeight="1" spans="1:6">
      <c r="A13" s="181" t="s">
        <v>16</v>
      </c>
      <c r="B13" s="254"/>
      <c r="C13" s="255"/>
      <c r="D13" s="255"/>
      <c r="E13" s="261"/>
      <c r="F13" s="261"/>
    </row>
    <row r="14" ht="19" customHeight="1" spans="1:6">
      <c r="A14" s="184" t="s">
        <v>17</v>
      </c>
      <c r="B14" s="228" t="s">
        <v>8</v>
      </c>
      <c r="C14" s="255">
        <v>38</v>
      </c>
      <c r="D14" s="255">
        <v>-32.9</v>
      </c>
      <c r="E14" s="261">
        <v>-34.2031616866961</v>
      </c>
      <c r="F14" s="261">
        <v>-26.2</v>
      </c>
    </row>
    <row r="15" ht="19" customHeight="1" spans="1:6">
      <c r="A15" s="184" t="s">
        <v>18</v>
      </c>
      <c r="B15" s="228" t="s">
        <v>8</v>
      </c>
      <c r="C15" s="255">
        <v>46.6</v>
      </c>
      <c r="D15" s="255">
        <v>-66.5</v>
      </c>
      <c r="E15" s="261">
        <v>-66.4565363719911</v>
      </c>
      <c r="F15" s="261"/>
    </row>
    <row r="16" ht="19" customHeight="1" spans="1:6">
      <c r="A16" s="184" t="s">
        <v>19</v>
      </c>
      <c r="B16" s="228" t="s">
        <v>8</v>
      </c>
      <c r="C16" s="255">
        <v>5.2</v>
      </c>
      <c r="D16" s="255">
        <v>44.8</v>
      </c>
      <c r="E16" s="261">
        <v>44.8046335060807</v>
      </c>
      <c r="F16" s="261"/>
    </row>
    <row r="17" ht="19" customHeight="1" spans="1:6">
      <c r="A17" s="184" t="s">
        <v>20</v>
      </c>
      <c r="B17" s="228" t="s">
        <v>8</v>
      </c>
      <c r="C17" s="252">
        <v>340.252912759307</v>
      </c>
      <c r="D17" s="252">
        <v>-78.7994190737454</v>
      </c>
      <c r="E17" s="259">
        <v>-78.7994190737454</v>
      </c>
      <c r="F17" s="259"/>
    </row>
    <row r="18" ht="19" customHeight="1" spans="1:6">
      <c r="A18" s="181" t="s">
        <v>21</v>
      </c>
      <c r="B18" s="254"/>
      <c r="C18" s="255"/>
      <c r="D18" s="255"/>
      <c r="E18" s="261"/>
      <c r="F18" s="261"/>
    </row>
    <row r="19" ht="19" customHeight="1" spans="1:6">
      <c r="A19" s="184" t="s">
        <v>22</v>
      </c>
      <c r="B19" s="228" t="s">
        <v>8</v>
      </c>
      <c r="C19" s="255">
        <v>-6.00058404183702</v>
      </c>
      <c r="D19" s="255">
        <v>25.952530298485</v>
      </c>
      <c r="E19" s="261">
        <v>25.952530298485</v>
      </c>
      <c r="F19" s="261"/>
    </row>
    <row r="20" ht="19" customHeight="1" spans="1:6">
      <c r="A20" s="184" t="s">
        <v>23</v>
      </c>
      <c r="B20" s="228" t="s">
        <v>8</v>
      </c>
      <c r="C20" s="255"/>
      <c r="D20" s="255">
        <v>-2.73333333333333</v>
      </c>
      <c r="E20" s="261">
        <v>-2.73333333333333</v>
      </c>
      <c r="F20" s="261"/>
    </row>
    <row r="21" ht="19" customHeight="1" spans="1:6">
      <c r="A21" s="184" t="s">
        <v>24</v>
      </c>
      <c r="B21" s="228" t="s">
        <v>8</v>
      </c>
      <c r="C21" s="255"/>
      <c r="D21" s="255"/>
      <c r="E21" s="261"/>
      <c r="F21" s="261"/>
    </row>
    <row r="22" ht="19" customHeight="1" spans="1:6">
      <c r="A22" s="184" t="s">
        <v>25</v>
      </c>
      <c r="B22" s="228" t="s">
        <v>8</v>
      </c>
      <c r="C22" s="255"/>
      <c r="D22" s="255"/>
      <c r="E22" s="261"/>
      <c r="F22" s="261"/>
    </row>
    <row r="23" s="196" customFormat="1" ht="19" customHeight="1" spans="1:6">
      <c r="A23" s="184" t="s">
        <v>26</v>
      </c>
      <c r="B23" s="228" t="s">
        <v>8</v>
      </c>
      <c r="C23" s="252">
        <v>94.2833956467554</v>
      </c>
      <c r="D23" s="252">
        <v>-47.6043931126159</v>
      </c>
      <c r="E23" s="259">
        <v>-50.233441652019</v>
      </c>
      <c r="F23" s="259">
        <v>-22.6787707347112</v>
      </c>
    </row>
    <row r="24" s="196" customFormat="1" ht="19" customHeight="1" spans="1:6">
      <c r="A24" s="184" t="s">
        <v>27</v>
      </c>
      <c r="B24" s="228" t="s">
        <v>8</v>
      </c>
      <c r="C24" s="252">
        <v>-73.4546788130996</v>
      </c>
      <c r="D24" s="252">
        <v>-50.2739108326697</v>
      </c>
      <c r="E24" s="259">
        <v>-50.2739108326697</v>
      </c>
      <c r="F24" s="259"/>
    </row>
    <row r="25" s="196" customFormat="1" ht="19" customHeight="1" spans="1:6">
      <c r="A25" s="184" t="s">
        <v>28</v>
      </c>
      <c r="B25" s="228" t="s">
        <v>8</v>
      </c>
      <c r="C25" s="252">
        <v>-83.4583936202429</v>
      </c>
      <c r="D25" s="252">
        <v>9.40805532953621</v>
      </c>
      <c r="E25" s="259">
        <v>73.1648422408242</v>
      </c>
      <c r="F25" s="259">
        <v>-100</v>
      </c>
    </row>
    <row r="26" s="196" customFormat="1" ht="19" customHeight="1" spans="1:6">
      <c r="A26" s="184" t="s">
        <v>29</v>
      </c>
      <c r="B26" s="228" t="s">
        <v>8</v>
      </c>
      <c r="C26" s="252">
        <v>136.572637685294</v>
      </c>
      <c r="D26" s="252">
        <v>-27.7139066990935</v>
      </c>
      <c r="E26" s="259">
        <v>-15.4235209647802</v>
      </c>
      <c r="F26" s="259">
        <v>-74.179057868313</v>
      </c>
    </row>
    <row r="27" s="196" customFormat="1" ht="19" customHeight="1" spans="1:6">
      <c r="A27" s="184" t="s">
        <v>30</v>
      </c>
      <c r="B27" s="228" t="s">
        <v>8</v>
      </c>
      <c r="C27" s="252">
        <v>5.6440067644923</v>
      </c>
      <c r="D27" s="252">
        <v>-22.3231801615161</v>
      </c>
      <c r="E27" s="259">
        <v>-20.6919057124274</v>
      </c>
      <c r="F27" s="259">
        <v>-24.8229570680556</v>
      </c>
    </row>
    <row r="28" ht="19" customHeight="1" spans="1:6">
      <c r="A28" s="181" t="s">
        <v>31</v>
      </c>
      <c r="B28" s="254"/>
      <c r="C28" s="255"/>
      <c r="D28" s="255"/>
      <c r="E28" s="261"/>
      <c r="F28" s="261"/>
    </row>
    <row r="29" ht="19" customHeight="1" spans="1:6">
      <c r="A29" s="184" t="s">
        <v>32</v>
      </c>
      <c r="B29" s="228" t="s">
        <v>8</v>
      </c>
      <c r="C29" s="255">
        <v>5.1</v>
      </c>
      <c r="D29" s="255">
        <v>278.8</v>
      </c>
      <c r="E29" s="261">
        <v>278.767123287671</v>
      </c>
      <c r="F29" s="261"/>
    </row>
    <row r="30" ht="19" customHeight="1" spans="1:6">
      <c r="A30" s="184" t="s">
        <v>33</v>
      </c>
      <c r="B30" s="228" t="s">
        <v>8</v>
      </c>
      <c r="C30" s="255">
        <v>72.4</v>
      </c>
      <c r="D30" s="255">
        <v>-48.5</v>
      </c>
      <c r="E30" s="261">
        <v>-48.4853361504475</v>
      </c>
      <c r="F30" s="261"/>
    </row>
    <row r="31" ht="19" customHeight="1" spans="1:6">
      <c r="A31" s="236" t="s">
        <v>34</v>
      </c>
      <c r="B31" s="237" t="s">
        <v>8</v>
      </c>
      <c r="C31" s="255">
        <v>3.8</v>
      </c>
      <c r="D31" s="255">
        <v>-7.5</v>
      </c>
      <c r="E31" s="262">
        <v>4.70014541349393</v>
      </c>
      <c r="F31" s="262">
        <v>-26.2</v>
      </c>
    </row>
    <row r="32" ht="39" customHeight="1" spans="1:6">
      <c r="A32" s="256"/>
      <c r="B32" s="256"/>
      <c r="C32" s="256"/>
      <c r="D32" s="256"/>
      <c r="E32" s="256"/>
      <c r="F32" s="256"/>
    </row>
    <row r="33" spans="5:5">
      <c r="E33" s="46"/>
    </row>
  </sheetData>
  <mergeCells count="7">
    <mergeCell ref="A1:F1"/>
    <mergeCell ref="E3:F3"/>
    <mergeCell ref="A32:F32"/>
    <mergeCell ref="A3:A4"/>
    <mergeCell ref="B3:B4"/>
    <mergeCell ref="C3:C4"/>
    <mergeCell ref="D3:D4"/>
  </mergeCells>
  <printOptions horizontalCentered="1"/>
  <pageMargins left="1.14" right="0.94" top="1.38" bottom="1.57" header="0.51" footer="1.1"/>
  <pageSetup paperSize="9" firstPageNumber="85" orientation="portrait" useFirstPageNumber="1"/>
  <headerFooter alignWithMargins="0" scaleWithDoc="0">
    <oddFooter>&amp;C&amp;10 &amp;12 87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5"/>
  </sheetPr>
  <dimension ref="A1:J27"/>
  <sheetViews>
    <sheetView workbookViewId="0">
      <selection activeCell="A1" sqref="$A1:$XFD1048576"/>
    </sheetView>
  </sheetViews>
  <sheetFormatPr defaultColWidth="9" defaultRowHeight="12.75"/>
  <cols>
    <col min="1" max="1" width="21.875" style="46" customWidth="1"/>
    <col min="2" max="2" width="4.125" style="44" customWidth="1"/>
    <col min="3" max="3" width="6.125" style="46" customWidth="1"/>
    <col min="4" max="4" width="5.75" style="46" customWidth="1"/>
    <col min="5" max="5" width="6.25" style="46" customWidth="1"/>
    <col min="6" max="6" width="6.25" style="3" customWidth="1"/>
    <col min="7" max="7" width="6.125" style="3" customWidth="1"/>
    <col min="8" max="8" width="6.125" style="46" customWidth="1"/>
    <col min="9" max="10" width="6.25" style="46" customWidth="1"/>
    <col min="11" max="16384" width="9" style="46"/>
  </cols>
  <sheetData>
    <row r="1" ht="20.1" customHeight="1"/>
    <row r="2" ht="20.1" customHeight="1" spans="1:1">
      <c r="A2" s="47" t="s">
        <v>194</v>
      </c>
    </row>
    <row r="3" s="44" customFormat="1" ht="35.1" customHeight="1" spans="1:10">
      <c r="A3" s="48" t="s">
        <v>167</v>
      </c>
      <c r="B3" s="49" t="s">
        <v>2</v>
      </c>
      <c r="C3" s="50" t="s">
        <v>195</v>
      </c>
      <c r="D3" s="51" t="s">
        <v>196</v>
      </c>
      <c r="E3" s="66" t="s">
        <v>197</v>
      </c>
      <c r="F3" s="51" t="s">
        <v>198</v>
      </c>
      <c r="G3" s="66" t="s">
        <v>199</v>
      </c>
      <c r="H3" s="51" t="s">
        <v>200</v>
      </c>
      <c r="I3" s="51" t="s">
        <v>201</v>
      </c>
      <c r="J3" s="8" t="s">
        <v>202</v>
      </c>
    </row>
    <row r="4" s="45" customFormat="1" ht="23.25" customHeight="1" spans="1:10">
      <c r="A4" s="52" t="s">
        <v>177</v>
      </c>
      <c r="B4" s="53"/>
      <c r="C4" s="54"/>
      <c r="D4" s="54"/>
      <c r="E4" s="67"/>
      <c r="F4" s="67"/>
      <c r="G4" s="67"/>
      <c r="H4" s="67"/>
      <c r="I4" s="11"/>
      <c r="J4" s="11"/>
    </row>
    <row r="5" ht="23.25" customHeight="1" spans="1:10">
      <c r="A5" s="16" t="s">
        <v>178</v>
      </c>
      <c r="B5" s="55" t="s">
        <v>127</v>
      </c>
      <c r="C5" s="56">
        <v>1356</v>
      </c>
      <c r="D5" s="56">
        <v>1821</v>
      </c>
      <c r="E5" s="68">
        <v>1553</v>
      </c>
      <c r="F5" s="68">
        <v>1600</v>
      </c>
      <c r="G5" s="68">
        <v>759</v>
      </c>
      <c r="H5" s="68">
        <v>894</v>
      </c>
      <c r="I5" s="15">
        <v>1095</v>
      </c>
      <c r="J5" s="15">
        <v>1243</v>
      </c>
    </row>
    <row r="6" ht="23.25" customHeight="1" spans="1:10">
      <c r="A6" s="16" t="s">
        <v>179</v>
      </c>
      <c r="B6" s="55" t="s">
        <v>127</v>
      </c>
      <c r="C6" s="56">
        <v>465</v>
      </c>
      <c r="D6" s="56">
        <v>715</v>
      </c>
      <c r="E6" s="68">
        <v>619</v>
      </c>
      <c r="F6" s="68">
        <v>1000</v>
      </c>
      <c r="G6" s="68">
        <v>526</v>
      </c>
      <c r="H6" s="68">
        <v>622</v>
      </c>
      <c r="I6" s="15">
        <v>452</v>
      </c>
      <c r="J6" s="15">
        <v>906</v>
      </c>
    </row>
    <row r="7" s="45" customFormat="1" ht="23.25" customHeight="1" spans="1:10">
      <c r="A7" s="57" t="s">
        <v>180</v>
      </c>
      <c r="B7" s="58" t="s">
        <v>52</v>
      </c>
      <c r="C7" s="59">
        <v>1351646</v>
      </c>
      <c r="D7" s="59">
        <v>1717023</v>
      </c>
      <c r="E7" s="69">
        <v>2394946</v>
      </c>
      <c r="F7" s="69">
        <v>3292049</v>
      </c>
      <c r="G7" s="69">
        <v>4006584</v>
      </c>
      <c r="H7" s="69">
        <v>4836735</v>
      </c>
      <c r="I7" s="19">
        <v>5986644</v>
      </c>
      <c r="J7" s="19">
        <v>6620110</v>
      </c>
    </row>
    <row r="8" ht="23.25" customHeight="1" spans="1:10">
      <c r="A8" s="57" t="s">
        <v>92</v>
      </c>
      <c r="B8" s="60"/>
      <c r="C8" s="56"/>
      <c r="D8" s="56"/>
      <c r="E8" s="68"/>
      <c r="F8" s="68"/>
      <c r="G8" s="68"/>
      <c r="H8" s="68"/>
      <c r="I8" s="68"/>
      <c r="J8" s="15"/>
    </row>
    <row r="9" ht="23.25" customHeight="1" spans="1:10">
      <c r="A9" s="16" t="s">
        <v>93</v>
      </c>
      <c r="B9" s="55" t="s">
        <v>52</v>
      </c>
      <c r="C9" s="56"/>
      <c r="D9" s="56">
        <v>1504529</v>
      </c>
      <c r="E9" s="68">
        <v>2064060</v>
      </c>
      <c r="F9" s="68">
        <v>2772387</v>
      </c>
      <c r="G9" s="68">
        <v>3229925</v>
      </c>
      <c r="H9" s="68">
        <v>4064938</v>
      </c>
      <c r="I9" s="68">
        <v>5097085</v>
      </c>
      <c r="J9" s="15">
        <v>5673530</v>
      </c>
    </row>
    <row r="10" ht="23.25" customHeight="1" spans="1:10">
      <c r="A10" s="16" t="s">
        <v>94</v>
      </c>
      <c r="B10" s="55" t="s">
        <v>52</v>
      </c>
      <c r="C10" s="56"/>
      <c r="D10" s="56">
        <v>212494</v>
      </c>
      <c r="E10" s="68">
        <v>330886</v>
      </c>
      <c r="F10" s="68">
        <v>519662</v>
      </c>
      <c r="G10" s="68">
        <v>776659</v>
      </c>
      <c r="H10" s="68">
        <v>771797</v>
      </c>
      <c r="I10" s="68">
        <v>889559</v>
      </c>
      <c r="J10" s="15">
        <v>946580</v>
      </c>
    </row>
    <row r="11" ht="23.25" customHeight="1" spans="1:10">
      <c r="A11" s="57" t="s">
        <v>181</v>
      </c>
      <c r="B11" s="55"/>
      <c r="C11" s="56"/>
      <c r="D11" s="56"/>
      <c r="E11" s="68"/>
      <c r="F11" s="68"/>
      <c r="G11" s="68"/>
      <c r="H11" s="68"/>
      <c r="I11" s="15"/>
      <c r="J11" s="15"/>
    </row>
    <row r="12" ht="23.25" customHeight="1" spans="1:10">
      <c r="A12" s="16" t="s">
        <v>182</v>
      </c>
      <c r="B12" s="55" t="s">
        <v>52</v>
      </c>
      <c r="C12" s="56">
        <v>275630</v>
      </c>
      <c r="D12" s="56">
        <v>278339</v>
      </c>
      <c r="E12" s="68">
        <v>602276</v>
      </c>
      <c r="F12" s="68">
        <v>787770</v>
      </c>
      <c r="G12" s="68">
        <v>737282</v>
      </c>
      <c r="H12" s="68">
        <v>1979091</v>
      </c>
      <c r="I12" s="15">
        <v>1942651</v>
      </c>
      <c r="J12" s="15">
        <v>1986726</v>
      </c>
    </row>
    <row r="13" ht="23.25" customHeight="1" spans="1:10">
      <c r="A13" s="16" t="s">
        <v>183</v>
      </c>
      <c r="B13" s="55" t="s">
        <v>52</v>
      </c>
      <c r="C13" s="56">
        <v>65545</v>
      </c>
      <c r="D13" s="56">
        <v>74553</v>
      </c>
      <c r="E13" s="68">
        <v>71593</v>
      </c>
      <c r="F13" s="68">
        <v>226080</v>
      </c>
      <c r="G13" s="68">
        <v>134221</v>
      </c>
      <c r="H13" s="68">
        <v>184793</v>
      </c>
      <c r="I13" s="15">
        <v>179045</v>
      </c>
      <c r="J13" s="15">
        <v>97209</v>
      </c>
    </row>
    <row r="14" ht="23.25" customHeight="1" spans="1:10">
      <c r="A14" s="16" t="s">
        <v>24</v>
      </c>
      <c r="B14" s="55" t="s">
        <v>52</v>
      </c>
      <c r="C14" s="56"/>
      <c r="D14" s="56"/>
      <c r="E14" s="68"/>
      <c r="F14" s="68"/>
      <c r="G14" s="68"/>
      <c r="H14" s="68"/>
      <c r="I14" s="15"/>
      <c r="J14" s="15"/>
    </row>
    <row r="15" ht="23.25" customHeight="1" spans="1:10">
      <c r="A15" s="16" t="s">
        <v>25</v>
      </c>
      <c r="B15" s="55" t="s">
        <v>52</v>
      </c>
      <c r="C15" s="56"/>
      <c r="D15" s="56"/>
      <c r="E15" s="68"/>
      <c r="F15" s="68"/>
      <c r="G15" s="68"/>
      <c r="H15" s="68"/>
      <c r="I15" s="15"/>
      <c r="J15" s="15"/>
    </row>
    <row r="16" ht="23.25" customHeight="1" spans="1:10">
      <c r="A16" s="16" t="s">
        <v>184</v>
      </c>
      <c r="B16" s="55" t="s">
        <v>52</v>
      </c>
      <c r="C16" s="56"/>
      <c r="D16" s="56"/>
      <c r="E16" s="68">
        <v>698165</v>
      </c>
      <c r="F16" s="68">
        <v>959685</v>
      </c>
      <c r="G16" s="68">
        <v>474730</v>
      </c>
      <c r="H16" s="68">
        <v>1124672</v>
      </c>
      <c r="I16" s="15">
        <v>2302678</v>
      </c>
      <c r="J16" s="15">
        <v>2480131</v>
      </c>
    </row>
    <row r="17" ht="23.25" customHeight="1" spans="1:10">
      <c r="A17" s="16" t="s">
        <v>185</v>
      </c>
      <c r="B17" s="55" t="s">
        <v>52</v>
      </c>
      <c r="C17" s="56"/>
      <c r="D17" s="56"/>
      <c r="E17" s="68">
        <v>71584</v>
      </c>
      <c r="F17" s="68">
        <v>98398</v>
      </c>
      <c r="G17" s="68">
        <v>17723</v>
      </c>
      <c r="H17" s="68">
        <v>258994</v>
      </c>
      <c r="I17" s="15">
        <v>802391</v>
      </c>
      <c r="J17" s="15">
        <v>223336</v>
      </c>
    </row>
    <row r="18" ht="23.25" customHeight="1" spans="1:10">
      <c r="A18" s="16" t="s">
        <v>28</v>
      </c>
      <c r="B18" s="55" t="s">
        <v>52</v>
      </c>
      <c r="C18" s="56"/>
      <c r="D18" s="56"/>
      <c r="E18" s="68">
        <v>4294</v>
      </c>
      <c r="F18" s="68">
        <v>5902</v>
      </c>
      <c r="G18" s="68">
        <v>71311</v>
      </c>
      <c r="H18" s="68">
        <v>57577</v>
      </c>
      <c r="I18" s="15">
        <v>64608</v>
      </c>
      <c r="J18" s="15">
        <v>76715</v>
      </c>
    </row>
    <row r="19" ht="23.25" customHeight="1" spans="1:10">
      <c r="A19" s="16" t="s">
        <v>186</v>
      </c>
      <c r="B19" s="55" t="s">
        <v>52</v>
      </c>
      <c r="C19" s="56"/>
      <c r="D19" s="56"/>
      <c r="E19" s="68">
        <v>20770</v>
      </c>
      <c r="F19" s="68">
        <v>77898</v>
      </c>
      <c r="G19" s="68">
        <v>58491</v>
      </c>
      <c r="H19" s="68">
        <v>87963</v>
      </c>
      <c r="I19" s="15">
        <v>132910</v>
      </c>
      <c r="J19" s="15">
        <v>173146</v>
      </c>
    </row>
    <row r="20" ht="23.25" customHeight="1" spans="1:10">
      <c r="A20" s="16" t="s">
        <v>30</v>
      </c>
      <c r="B20" s="55" t="s">
        <v>52</v>
      </c>
      <c r="C20" s="56"/>
      <c r="D20" s="56"/>
      <c r="E20" s="68">
        <v>926264</v>
      </c>
      <c r="F20" s="68">
        <v>1136316</v>
      </c>
      <c r="G20" s="68">
        <v>2512826</v>
      </c>
      <c r="H20" s="68">
        <v>1143645</v>
      </c>
      <c r="I20" s="15">
        <v>562361</v>
      </c>
      <c r="J20" s="15">
        <v>1582847</v>
      </c>
    </row>
    <row r="21" s="45" customFormat="1" ht="23.25" customHeight="1" spans="1:10">
      <c r="A21" s="57" t="s">
        <v>187</v>
      </c>
      <c r="B21" s="58" t="s">
        <v>52</v>
      </c>
      <c r="C21" s="59">
        <v>650189</v>
      </c>
      <c r="D21" s="59">
        <v>580962</v>
      </c>
      <c r="E21" s="69">
        <v>527117</v>
      </c>
      <c r="F21" s="69">
        <v>1159507</v>
      </c>
      <c r="G21" s="69">
        <v>2202358</v>
      </c>
      <c r="H21" s="69">
        <v>2153151</v>
      </c>
      <c r="I21" s="19">
        <v>3128560</v>
      </c>
      <c r="J21" s="19">
        <v>4498907</v>
      </c>
    </row>
    <row r="22" s="45" customFormat="1" ht="23.25" customHeight="1" spans="1:10">
      <c r="A22" s="57" t="s">
        <v>188</v>
      </c>
      <c r="B22" s="58" t="s">
        <v>189</v>
      </c>
      <c r="C22" s="59">
        <v>614.1</v>
      </c>
      <c r="D22" s="61">
        <v>612.1961</v>
      </c>
      <c r="E22" s="70">
        <v>883.3978</v>
      </c>
      <c r="F22" s="70">
        <v>832.7</v>
      </c>
      <c r="G22" s="70">
        <v>827.241</v>
      </c>
      <c r="H22" s="70">
        <v>990.2873</v>
      </c>
      <c r="I22" s="73">
        <v>1523.8941</v>
      </c>
      <c r="J22" s="23">
        <v>1658.1514</v>
      </c>
    </row>
    <row r="23" ht="23.25" customHeight="1" spans="1:10">
      <c r="A23" s="16" t="s">
        <v>190</v>
      </c>
      <c r="B23" s="55" t="s">
        <v>191</v>
      </c>
      <c r="C23" s="56">
        <v>474.2</v>
      </c>
      <c r="D23" s="62">
        <v>483.156</v>
      </c>
      <c r="E23" s="71">
        <v>549.9547</v>
      </c>
      <c r="F23" s="71">
        <v>630.9</v>
      </c>
      <c r="G23" s="71">
        <v>529.7769</v>
      </c>
      <c r="H23" s="71">
        <v>657.1541</v>
      </c>
      <c r="I23" s="74">
        <v>833.9912</v>
      </c>
      <c r="J23" s="24">
        <v>1038.504</v>
      </c>
    </row>
    <row r="24" s="45" customFormat="1" ht="23.25" customHeight="1" spans="1:10">
      <c r="A24" s="57" t="s">
        <v>192</v>
      </c>
      <c r="B24" s="58" t="s">
        <v>189</v>
      </c>
      <c r="C24" s="59">
        <v>212.2</v>
      </c>
      <c r="D24" s="61">
        <v>278.571</v>
      </c>
      <c r="E24" s="70">
        <v>288.6938</v>
      </c>
      <c r="F24" s="70">
        <v>28.6</v>
      </c>
      <c r="G24" s="70">
        <v>173.2284</v>
      </c>
      <c r="H24" s="70">
        <v>245.3339</v>
      </c>
      <c r="I24" s="73">
        <v>320.1846</v>
      </c>
      <c r="J24" s="23">
        <v>239.2869</v>
      </c>
    </row>
    <row r="25" ht="23.25" customHeight="1" spans="1:10">
      <c r="A25" s="16" t="s">
        <v>190</v>
      </c>
      <c r="B25" s="55" t="s">
        <v>191</v>
      </c>
      <c r="C25" s="56">
        <v>132.8</v>
      </c>
      <c r="D25" s="62">
        <v>180.676</v>
      </c>
      <c r="E25" s="71">
        <v>200.0517</v>
      </c>
      <c r="F25" s="71">
        <v>20.8</v>
      </c>
      <c r="G25" s="71">
        <v>85.1022</v>
      </c>
      <c r="H25" s="71">
        <v>126.998</v>
      </c>
      <c r="I25" s="74">
        <v>89.6544</v>
      </c>
      <c r="J25" s="24">
        <v>86.8223</v>
      </c>
    </row>
    <row r="26" s="45" customFormat="1" ht="23.25" customHeight="1" spans="1:10">
      <c r="A26" s="63" t="s">
        <v>193</v>
      </c>
      <c r="B26" s="64" t="s">
        <v>52</v>
      </c>
      <c r="C26" s="65">
        <v>492527</v>
      </c>
      <c r="D26" s="65">
        <v>734511</v>
      </c>
      <c r="E26" s="72">
        <v>1223138</v>
      </c>
      <c r="F26" s="72">
        <v>1391225</v>
      </c>
      <c r="G26" s="72">
        <v>1819839</v>
      </c>
      <c r="H26" s="72">
        <v>2187599</v>
      </c>
      <c r="I26" s="27">
        <v>2289649</v>
      </c>
      <c r="J26" s="27">
        <v>2230526</v>
      </c>
    </row>
    <row r="27" ht="17.25" customHeight="1"/>
  </sheetData>
  <pageMargins left="1.14" right="0.94" top="1.38" bottom="1.57" header="0.51" footer="1.1"/>
  <pageSetup paperSize="9" firstPageNumber="94" orientation="portrait" useFirstPageNumber="1"/>
  <headerFooter alignWithMargins="0" scaleWithDoc="0">
    <oddFooter>&amp;C&amp;10 &amp;12 96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5"/>
  </sheetPr>
  <dimension ref="A1:J27"/>
  <sheetViews>
    <sheetView tabSelected="1" topLeftCell="A3" workbookViewId="0">
      <selection activeCell="N22" sqref="N22"/>
    </sheetView>
  </sheetViews>
  <sheetFormatPr defaultColWidth="9" defaultRowHeight="12.75"/>
  <cols>
    <col min="1" max="1" width="17.625" style="3" customWidth="1"/>
    <col min="2" max="2" width="4.125" style="1" customWidth="1"/>
    <col min="3" max="4" width="6.75" style="3" customWidth="1"/>
    <col min="5" max="5" width="6.75" style="4" customWidth="1"/>
    <col min="6" max="6" width="6" style="3" customWidth="1"/>
    <col min="7" max="7" width="5.75" style="3" customWidth="1"/>
    <col min="8" max="8" width="5.625" style="4" customWidth="1"/>
    <col min="9" max="9" width="5.625" style="3" customWidth="1"/>
    <col min="10" max="10" width="5.75" style="3" customWidth="1"/>
    <col min="11" max="16384" width="9" style="3"/>
  </cols>
  <sheetData>
    <row r="1" ht="20.1" customHeight="1"/>
    <row r="2" ht="20.1" customHeight="1" spans="1:1">
      <c r="A2" s="5" t="s">
        <v>203</v>
      </c>
    </row>
    <row r="3" s="1" customFormat="1" ht="59" customHeight="1" spans="1:10">
      <c r="A3" s="6" t="s">
        <v>167</v>
      </c>
      <c r="B3" s="7" t="s">
        <v>2</v>
      </c>
      <c r="C3" s="8" t="s">
        <v>204</v>
      </c>
      <c r="D3" s="8" t="s">
        <v>205</v>
      </c>
      <c r="E3" s="8" t="s">
        <v>206</v>
      </c>
      <c r="F3" s="28" t="s">
        <v>207</v>
      </c>
      <c r="G3" s="28" t="s">
        <v>208</v>
      </c>
      <c r="H3" s="28" t="s">
        <v>209</v>
      </c>
      <c r="I3" s="28" t="s">
        <v>210</v>
      </c>
      <c r="J3" s="28" t="s">
        <v>211</v>
      </c>
    </row>
    <row r="4" s="2" customFormat="1" ht="22" customHeight="1" spans="1:9">
      <c r="A4" s="9" t="s">
        <v>177</v>
      </c>
      <c r="B4" s="10"/>
      <c r="C4" s="11"/>
      <c r="D4" s="12"/>
      <c r="E4" s="12"/>
      <c r="F4" s="29"/>
      <c r="G4" s="29"/>
      <c r="H4" s="30"/>
      <c r="I4" s="30"/>
    </row>
    <row r="5" ht="22" customHeight="1" spans="1:10">
      <c r="A5" s="13" t="s">
        <v>212</v>
      </c>
      <c r="B5" s="14" t="s">
        <v>127</v>
      </c>
      <c r="C5" s="15">
        <v>1284</v>
      </c>
      <c r="D5" s="15">
        <v>793</v>
      </c>
      <c r="E5" s="15">
        <v>782</v>
      </c>
      <c r="F5" s="31">
        <v>11.8</v>
      </c>
      <c r="G5" s="31">
        <v>35.3</v>
      </c>
      <c r="H5" s="32">
        <v>13.7</v>
      </c>
      <c r="I5" s="32">
        <v>29.6</v>
      </c>
      <c r="J5" s="41">
        <v>17.1</v>
      </c>
    </row>
    <row r="6" ht="22" customHeight="1" spans="1:10">
      <c r="A6" s="16" t="s">
        <v>213</v>
      </c>
      <c r="B6" s="14" t="s">
        <v>127</v>
      </c>
      <c r="C6" s="15">
        <v>893</v>
      </c>
      <c r="D6" s="15">
        <v>373</v>
      </c>
      <c r="E6" s="15">
        <v>423</v>
      </c>
      <c r="F6" s="31">
        <v>-37.1</v>
      </c>
      <c r="G6" s="33">
        <v>185.245901639344</v>
      </c>
      <c r="H6" s="32">
        <v>-35.1</v>
      </c>
      <c r="I6" s="32">
        <v>-2.7</v>
      </c>
      <c r="J6" s="41">
        <v>-5.5</v>
      </c>
    </row>
    <row r="7" s="2" customFormat="1" ht="22" customHeight="1" spans="1:10">
      <c r="A7" s="17" t="s">
        <v>214</v>
      </c>
      <c r="B7" s="18" t="s">
        <v>52</v>
      </c>
      <c r="C7" s="19">
        <v>6911268</v>
      </c>
      <c r="D7" s="19">
        <v>5039155</v>
      </c>
      <c r="E7" s="19">
        <v>5402115</v>
      </c>
      <c r="F7" s="34">
        <v>4.3</v>
      </c>
      <c r="G7" s="19">
        <v>15.3</v>
      </c>
      <c r="H7" s="35">
        <v>12.6</v>
      </c>
      <c r="I7" s="35">
        <v>37.8</v>
      </c>
      <c r="J7" s="30">
        <v>-32.8</v>
      </c>
    </row>
    <row r="8" ht="22" customHeight="1" spans="1:10">
      <c r="A8" s="17" t="s">
        <v>92</v>
      </c>
      <c r="B8" s="20"/>
      <c r="C8" s="15"/>
      <c r="D8" s="15"/>
      <c r="E8" s="15"/>
      <c r="F8" s="31"/>
      <c r="G8" s="36"/>
      <c r="H8" s="37"/>
      <c r="I8" s="37"/>
      <c r="J8" s="41"/>
    </row>
    <row r="9" ht="22" customHeight="1" spans="1:10">
      <c r="A9" s="13" t="s">
        <v>93</v>
      </c>
      <c r="B9" s="14" t="s">
        <v>52</v>
      </c>
      <c r="C9" s="15">
        <v>5862626</v>
      </c>
      <c r="D9" s="15">
        <v>4025343</v>
      </c>
      <c r="E9" s="15">
        <v>3953479</v>
      </c>
      <c r="F9" s="32">
        <v>8.40076435847925</v>
      </c>
      <c r="G9" s="32">
        <v>14.043695296091</v>
      </c>
      <c r="H9" s="37">
        <v>32.4</v>
      </c>
      <c r="I9" s="37">
        <v>58.039846720076</v>
      </c>
      <c r="J9" s="42">
        <v>-33.9351729373662</v>
      </c>
    </row>
    <row r="10" ht="22" customHeight="1" spans="1:10">
      <c r="A10" s="13" t="s">
        <v>94</v>
      </c>
      <c r="B10" s="14" t="s">
        <v>52</v>
      </c>
      <c r="C10" s="15">
        <v>1048642</v>
      </c>
      <c r="D10" s="15">
        <v>1013812</v>
      </c>
      <c r="E10" s="15">
        <v>1448636</v>
      </c>
      <c r="F10" s="32">
        <v>-2.24307555521193</v>
      </c>
      <c r="G10" s="33">
        <v>17.4</v>
      </c>
      <c r="H10" s="37">
        <v>-21.3</v>
      </c>
      <c r="I10" s="37">
        <v>-20.3</v>
      </c>
      <c r="J10" s="41">
        <v>-26.2</v>
      </c>
    </row>
    <row r="11" ht="22" customHeight="1" spans="1:10">
      <c r="A11" s="17" t="s">
        <v>181</v>
      </c>
      <c r="B11" s="14"/>
      <c r="C11" s="15"/>
      <c r="D11" s="15"/>
      <c r="E11" s="15"/>
      <c r="F11" s="32"/>
      <c r="G11" s="32"/>
      <c r="H11" s="37"/>
      <c r="I11" s="37"/>
      <c r="J11" s="41"/>
    </row>
    <row r="12" ht="22" customHeight="1" spans="1:10">
      <c r="A12" s="13" t="s">
        <v>182</v>
      </c>
      <c r="B12" s="14" t="s">
        <v>52</v>
      </c>
      <c r="C12" s="15">
        <v>2194009</v>
      </c>
      <c r="D12" s="15">
        <v>882900</v>
      </c>
      <c r="E12" s="15">
        <v>944035</v>
      </c>
      <c r="F12" s="32">
        <v>4.50103936626749</v>
      </c>
      <c r="G12" s="32">
        <v>-21.6948021692321</v>
      </c>
      <c r="H12" s="37">
        <v>57.9459193014576</v>
      </c>
      <c r="I12" s="37">
        <v>-5.95131944413484</v>
      </c>
      <c r="J12" s="42">
        <v>25.952530298485</v>
      </c>
    </row>
    <row r="13" ht="22" customHeight="1" spans="1:10">
      <c r="A13" s="13" t="s">
        <v>183</v>
      </c>
      <c r="B13" s="14" t="s">
        <v>52</v>
      </c>
      <c r="C13" s="15">
        <v>145152</v>
      </c>
      <c r="D13" s="15">
        <v>14015</v>
      </c>
      <c r="E13" s="15">
        <v>11426</v>
      </c>
      <c r="F13" s="32">
        <v>94.3589743589744</v>
      </c>
      <c r="G13" s="32">
        <v>-100</v>
      </c>
      <c r="H13" s="37"/>
      <c r="I13" s="37"/>
      <c r="J13" s="42">
        <v>-2.73333333333333</v>
      </c>
    </row>
    <row r="14" ht="22" customHeight="1" spans="1:10">
      <c r="A14" s="13" t="s">
        <v>24</v>
      </c>
      <c r="B14" s="14" t="s">
        <v>52</v>
      </c>
      <c r="C14" s="15"/>
      <c r="D14" s="15"/>
      <c r="E14" s="15"/>
      <c r="F14" s="31"/>
      <c r="G14" s="32"/>
      <c r="H14" s="37"/>
      <c r="I14" s="37"/>
      <c r="J14" s="42"/>
    </row>
    <row r="15" ht="22" customHeight="1" spans="1:10">
      <c r="A15" s="13" t="s">
        <v>25</v>
      </c>
      <c r="B15" s="14" t="s">
        <v>52</v>
      </c>
      <c r="C15" s="15"/>
      <c r="D15" s="15"/>
      <c r="E15" s="15"/>
      <c r="F15" s="31"/>
      <c r="G15" s="32"/>
      <c r="H15" s="37"/>
      <c r="I15" s="37"/>
      <c r="J15" s="42"/>
    </row>
    <row r="16" ht="22" customHeight="1" spans="1:10">
      <c r="A16" s="13" t="s">
        <v>26</v>
      </c>
      <c r="B16" s="14" t="s">
        <v>52</v>
      </c>
      <c r="C16" s="15">
        <v>1616631</v>
      </c>
      <c r="D16" s="15">
        <v>2165141</v>
      </c>
      <c r="E16" s="15">
        <v>2339861</v>
      </c>
      <c r="F16" s="32">
        <v>-12.5235614169349</v>
      </c>
      <c r="G16" s="32">
        <v>21.2258322757239</v>
      </c>
      <c r="H16" s="37">
        <v>10.8550942198729</v>
      </c>
      <c r="I16" s="37">
        <v>94.2636872156044</v>
      </c>
      <c r="J16" s="42">
        <v>-47.6043931126159</v>
      </c>
    </row>
    <row r="17" ht="22" customHeight="1" spans="1:10">
      <c r="A17" s="21" t="s">
        <v>27</v>
      </c>
      <c r="B17" s="22" t="s">
        <v>52</v>
      </c>
      <c r="C17" s="15">
        <v>217234</v>
      </c>
      <c r="D17" s="15">
        <v>98078</v>
      </c>
      <c r="E17" s="15">
        <v>125189</v>
      </c>
      <c r="F17" s="33">
        <v>135.823279898639</v>
      </c>
      <c r="G17" s="32">
        <v>45.3698988530449</v>
      </c>
      <c r="H17" s="37">
        <v>26.1912796433954</v>
      </c>
      <c r="I17" s="37">
        <v>-73.4546788130996</v>
      </c>
      <c r="J17" s="42">
        <v>-50.2739108326697</v>
      </c>
    </row>
    <row r="18" ht="22" customHeight="1" spans="1:10">
      <c r="A18" s="21" t="s">
        <v>28</v>
      </c>
      <c r="B18" s="22" t="s">
        <v>52</v>
      </c>
      <c r="C18" s="15">
        <v>55213</v>
      </c>
      <c r="D18" s="15">
        <v>57657</v>
      </c>
      <c r="E18" s="15">
        <v>27005</v>
      </c>
      <c r="F18" s="33">
        <v>177.081371889711</v>
      </c>
      <c r="G18" s="32">
        <v>-9.9</v>
      </c>
      <c r="H18" s="37">
        <v>6.71095152603232</v>
      </c>
      <c r="I18" s="37">
        <v>-83.4583936202429</v>
      </c>
      <c r="J18" s="42">
        <v>9.40805532953621</v>
      </c>
    </row>
    <row r="19" ht="22" customHeight="1" spans="1:10">
      <c r="A19" s="21" t="s">
        <v>186</v>
      </c>
      <c r="B19" s="22" t="s">
        <v>52</v>
      </c>
      <c r="C19" s="15">
        <v>165776</v>
      </c>
      <c r="D19" s="15">
        <v>327126</v>
      </c>
      <c r="E19" s="15">
        <v>190395</v>
      </c>
      <c r="F19" s="33">
        <v>-19.2157143539071</v>
      </c>
      <c r="G19" s="32">
        <v>-18.5</v>
      </c>
      <c r="H19" s="37">
        <v>1.61623482514948</v>
      </c>
      <c r="I19" s="37">
        <v>136.572637685294</v>
      </c>
      <c r="J19" s="42">
        <v>-27.7139066990935</v>
      </c>
    </row>
    <row r="20" ht="22" customHeight="1" spans="1:10">
      <c r="A20" s="21" t="s">
        <v>30</v>
      </c>
      <c r="B20" s="22" t="s">
        <v>52</v>
      </c>
      <c r="C20" s="15">
        <v>2517253</v>
      </c>
      <c r="D20" s="15">
        <v>1494238</v>
      </c>
      <c r="E20" s="15">
        <v>1764204</v>
      </c>
      <c r="F20" s="33">
        <v>25.1740819224661</v>
      </c>
      <c r="G20" s="32">
        <v>29.3267561356401</v>
      </c>
      <c r="H20" s="37">
        <v>-4.69868949092236</v>
      </c>
      <c r="I20" s="37">
        <v>5.6440067644923</v>
      </c>
      <c r="J20" s="42">
        <v>-22.3231801615161</v>
      </c>
    </row>
    <row r="21" s="2" customFormat="1" ht="22" customHeight="1" spans="1:10">
      <c r="A21" s="17" t="s">
        <v>187</v>
      </c>
      <c r="B21" s="18" t="s">
        <v>52</v>
      </c>
      <c r="C21" s="19">
        <v>4496826</v>
      </c>
      <c r="D21" s="19">
        <v>3066847</v>
      </c>
      <c r="E21" s="19">
        <v>2661316</v>
      </c>
      <c r="F21" s="35">
        <v>8.84020619957148</v>
      </c>
      <c r="G21" s="35">
        <v>10.8</v>
      </c>
      <c r="H21" s="38">
        <v>-39.3574888891292</v>
      </c>
      <c r="I21" s="38">
        <v>2.14402096990258</v>
      </c>
      <c r="J21" s="43">
        <v>2.27962752021043</v>
      </c>
    </row>
    <row r="22" s="2" customFormat="1" ht="22" customHeight="1" spans="1:10">
      <c r="A22" s="17" t="s">
        <v>188</v>
      </c>
      <c r="B22" s="18" t="s">
        <v>189</v>
      </c>
      <c r="C22" s="23">
        <v>1842.2997</v>
      </c>
      <c r="D22" s="23">
        <v>1784.2083</v>
      </c>
      <c r="E22" s="23">
        <v>1979.3411</v>
      </c>
      <c r="F22" s="35">
        <v>39.9</v>
      </c>
      <c r="G22" s="35">
        <v>-14.9</v>
      </c>
      <c r="H22" s="39">
        <v>-6.4908968469029</v>
      </c>
      <c r="I22" s="39">
        <v>-1.8</v>
      </c>
      <c r="J22" s="30">
        <v>-15</v>
      </c>
    </row>
    <row r="23" ht="22" customHeight="1" spans="1:10">
      <c r="A23" s="13" t="s">
        <v>190</v>
      </c>
      <c r="B23" s="14" t="s">
        <v>191</v>
      </c>
      <c r="C23" s="24">
        <v>1234.1042</v>
      </c>
      <c r="D23" s="24">
        <v>1136.464</v>
      </c>
      <c r="E23" s="24">
        <v>1331.5759</v>
      </c>
      <c r="F23" s="32">
        <v>13.3</v>
      </c>
      <c r="G23" s="37">
        <v>12.2</v>
      </c>
      <c r="H23" s="37">
        <v>-4.07319494185109</v>
      </c>
      <c r="I23" s="37">
        <v>-0.7</v>
      </c>
      <c r="J23" s="41">
        <v>-15.2</v>
      </c>
    </row>
    <row r="24" s="2" customFormat="1" ht="22" customHeight="1" spans="1:10">
      <c r="A24" s="17" t="s">
        <v>192</v>
      </c>
      <c r="B24" s="18" t="s">
        <v>189</v>
      </c>
      <c r="C24" s="23">
        <v>245.801</v>
      </c>
      <c r="D24" s="23">
        <v>203.4279</v>
      </c>
      <c r="E24" s="23">
        <v>208.3876</v>
      </c>
      <c r="F24" s="35">
        <v>-6.2</v>
      </c>
      <c r="G24" s="35">
        <v>55.3</v>
      </c>
      <c r="H24" s="35">
        <v>11.5225412040438</v>
      </c>
      <c r="I24" s="35">
        <v>-28.5</v>
      </c>
      <c r="J24" s="30">
        <v>25.8</v>
      </c>
    </row>
    <row r="25" ht="22" customHeight="1" spans="1:10">
      <c r="A25" s="13" t="s">
        <v>190</v>
      </c>
      <c r="B25" s="14" t="s">
        <v>191</v>
      </c>
      <c r="C25" s="24">
        <v>115.8434</v>
      </c>
      <c r="D25" s="24">
        <v>89.7503</v>
      </c>
      <c r="E25" s="24">
        <v>93.4785</v>
      </c>
      <c r="F25" s="32">
        <v>8.4</v>
      </c>
      <c r="G25" s="37">
        <v>41.5</v>
      </c>
      <c r="H25" s="37">
        <v>5.79070983079491</v>
      </c>
      <c r="I25" s="37">
        <v>-22.9</v>
      </c>
      <c r="J25" s="41">
        <v>22.4</v>
      </c>
    </row>
    <row r="26" s="2" customFormat="1" ht="23.1" customHeight="1" spans="1:10">
      <c r="A26" s="25" t="s">
        <v>193</v>
      </c>
      <c r="B26" s="26" t="s">
        <v>52</v>
      </c>
      <c r="C26" s="27">
        <v>2630918</v>
      </c>
      <c r="D26" s="27">
        <v>2100664</v>
      </c>
      <c r="E26" s="27">
        <v>1823519</v>
      </c>
      <c r="F26" s="40">
        <v>6.29700857515445</v>
      </c>
      <c r="G26" s="40">
        <v>2.2</v>
      </c>
      <c r="H26" s="40">
        <v>47.7</v>
      </c>
      <c r="I26" s="40">
        <v>86.7</v>
      </c>
      <c r="J26" s="40">
        <v>-40</v>
      </c>
    </row>
    <row r="27" ht="18.75" customHeight="1"/>
  </sheetData>
  <pageMargins left="1.14" right="0.94" top="1.38" bottom="1.57" header="0.51" footer="1.1"/>
  <pageSetup paperSize="9" firstPageNumber="95" orientation="portrait" useFirstPageNumber="1"/>
  <headerFooter alignWithMargins="0" scaleWithDoc="0">
    <oddFooter>&amp;C&amp;10 &amp;12 97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GQ21"/>
  <sheetViews>
    <sheetView showZeros="0" topLeftCell="A9" workbookViewId="0">
      <selection activeCell="A1" sqref="$A1:$XFD1048576"/>
    </sheetView>
  </sheetViews>
  <sheetFormatPr defaultColWidth="9" defaultRowHeight="15.75"/>
  <cols>
    <col min="1" max="1" width="25.625" style="3" customWidth="1"/>
    <col min="2" max="2" width="6.75" style="1" customWidth="1"/>
    <col min="3" max="3" width="9.75" style="3" customWidth="1"/>
    <col min="4" max="4" width="9.625" style="3" customWidth="1"/>
    <col min="5" max="6" width="9.75" style="3" customWidth="1"/>
    <col min="7" max="8" width="10.375" style="3"/>
    <col min="9" max="9" width="9" style="3"/>
    <col min="10" max="10" width="10.375" style="3"/>
    <col min="11" max="199" width="9" style="3"/>
    <col min="200" max="16384" width="9" style="102"/>
  </cols>
  <sheetData>
    <row r="1" ht="20.1" customHeight="1" spans="1:1">
      <c r="A1" s="219"/>
    </row>
    <row r="2" ht="20.1" customHeight="1" spans="1:1">
      <c r="A2" s="5" t="s">
        <v>35</v>
      </c>
    </row>
    <row r="3" s="46" customFormat="1" ht="12" customHeight="1" spans="1:6">
      <c r="A3" s="220" t="s">
        <v>1</v>
      </c>
      <c r="B3" s="221" t="s">
        <v>2</v>
      </c>
      <c r="C3" s="222" t="s">
        <v>3</v>
      </c>
      <c r="D3" s="222" t="s">
        <v>4</v>
      </c>
      <c r="E3" s="239"/>
      <c r="F3" s="240"/>
    </row>
    <row r="4" s="46" customFormat="1" ht="32.25" customHeight="1" spans="1:6">
      <c r="A4" s="223"/>
      <c r="B4" s="224"/>
      <c r="C4" s="224"/>
      <c r="D4" s="224"/>
      <c r="E4" s="241" t="s">
        <v>5</v>
      </c>
      <c r="F4" s="242" t="s">
        <v>6</v>
      </c>
    </row>
    <row r="5" s="2" customFormat="1" ht="30.75" customHeight="1" spans="1:6">
      <c r="A5" s="225" t="s">
        <v>36</v>
      </c>
      <c r="B5" s="226" t="s">
        <v>8</v>
      </c>
      <c r="C5" s="227">
        <v>27.9</v>
      </c>
      <c r="D5" s="227">
        <v>-11.6</v>
      </c>
      <c r="E5" s="217">
        <v>-4.87471971861947</v>
      </c>
      <c r="F5" s="217">
        <v>-21.6</v>
      </c>
    </row>
    <row r="6" ht="30.75" customHeight="1" spans="1:6">
      <c r="A6" s="184" t="s">
        <v>37</v>
      </c>
      <c r="B6" s="228" t="s">
        <v>8</v>
      </c>
      <c r="C6" s="209">
        <v>23.8</v>
      </c>
      <c r="D6" s="209">
        <v>-5.3</v>
      </c>
      <c r="E6" s="210">
        <v>10.7903155732849</v>
      </c>
      <c r="F6" s="210">
        <v>-8.5</v>
      </c>
    </row>
    <row r="7" ht="30.75" customHeight="1" spans="1:6">
      <c r="A7" s="184" t="s">
        <v>38</v>
      </c>
      <c r="B7" s="228" t="s">
        <v>8</v>
      </c>
      <c r="C7" s="209">
        <v>200.9</v>
      </c>
      <c r="D7" s="209">
        <v>17.6</v>
      </c>
      <c r="E7" s="210">
        <v>17.6294696732449</v>
      </c>
      <c r="F7" s="210"/>
    </row>
    <row r="8" ht="30.75" customHeight="1" spans="1:6">
      <c r="A8" s="184" t="s">
        <v>39</v>
      </c>
      <c r="B8" s="228" t="s">
        <v>8</v>
      </c>
      <c r="C8" s="209">
        <v>21.7</v>
      </c>
      <c r="D8" s="209">
        <v>0.4</v>
      </c>
      <c r="E8" s="210">
        <v>2.69597469823934</v>
      </c>
      <c r="F8" s="210">
        <v>-66.9</v>
      </c>
    </row>
    <row r="9" ht="30.75" customHeight="1" spans="1:6">
      <c r="A9" s="184" t="s">
        <v>40</v>
      </c>
      <c r="B9" s="228" t="s">
        <v>8</v>
      </c>
      <c r="C9" s="209">
        <v>-100</v>
      </c>
      <c r="D9" s="209"/>
      <c r="E9" s="210"/>
      <c r="F9" s="210"/>
    </row>
    <row r="10" ht="30.75" customHeight="1" spans="1:6">
      <c r="A10" s="184" t="s">
        <v>41</v>
      </c>
      <c r="B10" s="228" t="s">
        <v>8</v>
      </c>
      <c r="C10" s="209">
        <v>1176.4</v>
      </c>
      <c r="D10" s="209">
        <v>-78.9</v>
      </c>
      <c r="E10" s="210">
        <v>-78.8834436073622</v>
      </c>
      <c r="F10" s="210"/>
    </row>
    <row r="11" ht="30.75" customHeight="1" spans="1:6">
      <c r="A11" s="184" t="s">
        <v>42</v>
      </c>
      <c r="B11" s="228" t="s">
        <v>8</v>
      </c>
      <c r="C11" s="209">
        <v>32.9</v>
      </c>
      <c r="D11" s="209">
        <v>-13.3</v>
      </c>
      <c r="E11" s="210">
        <v>-8.61376977850574</v>
      </c>
      <c r="F11" s="210">
        <v>-38.8</v>
      </c>
    </row>
    <row r="12" s="155" customFormat="1" ht="30.75" customHeight="1" spans="1:199">
      <c r="A12" s="229" t="s">
        <v>43</v>
      </c>
      <c r="B12" s="230" t="s">
        <v>8</v>
      </c>
      <c r="C12" s="209"/>
      <c r="D12" s="209"/>
      <c r="E12" s="210"/>
      <c r="F12" s="210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</row>
    <row r="13" ht="30.75" customHeight="1" spans="1:6">
      <c r="A13" s="184" t="s">
        <v>44</v>
      </c>
      <c r="B13" s="228" t="s">
        <v>8</v>
      </c>
      <c r="C13" s="209">
        <v>0.3</v>
      </c>
      <c r="D13" s="209">
        <v>-31.4</v>
      </c>
      <c r="E13" s="210">
        <v>-59.9252355043351</v>
      </c>
      <c r="F13" s="210">
        <v>-26.4</v>
      </c>
    </row>
    <row r="14" s="2" customFormat="1" ht="30.75" customHeight="1" spans="1:6">
      <c r="A14" s="181" t="s">
        <v>45</v>
      </c>
      <c r="B14" s="231" t="s">
        <v>8</v>
      </c>
      <c r="C14" s="227">
        <v>2.14402096990258</v>
      </c>
      <c r="D14" s="227">
        <v>2.27962752021043</v>
      </c>
      <c r="E14" s="217">
        <v>-17.6684187832372</v>
      </c>
      <c r="F14" s="217">
        <v>50.7681058878136</v>
      </c>
    </row>
    <row r="15" s="2" customFormat="1" ht="30.75" customHeight="1" spans="1:6">
      <c r="A15" s="181" t="s">
        <v>46</v>
      </c>
      <c r="B15" s="232"/>
      <c r="C15" s="233"/>
      <c r="D15" s="233"/>
      <c r="E15" s="243"/>
      <c r="F15" s="243"/>
    </row>
    <row r="16" ht="30.75" customHeight="1" spans="1:6">
      <c r="A16" s="184" t="s">
        <v>47</v>
      </c>
      <c r="B16" s="228" t="s">
        <v>48</v>
      </c>
      <c r="C16" s="234">
        <v>1923.6484</v>
      </c>
      <c r="D16" s="234">
        <v>1635.0863</v>
      </c>
      <c r="E16" s="244"/>
      <c r="F16" s="244">
        <v>1635.0863</v>
      </c>
    </row>
    <row r="17" ht="30.75" customHeight="1" spans="1:6">
      <c r="A17" s="184" t="s">
        <v>49</v>
      </c>
      <c r="B17" s="228" t="s">
        <v>48</v>
      </c>
      <c r="C17" s="234">
        <v>1607.9561</v>
      </c>
      <c r="D17" s="234">
        <v>1363.6707</v>
      </c>
      <c r="E17" s="244"/>
      <c r="F17" s="244">
        <v>1363.6707</v>
      </c>
    </row>
    <row r="18" ht="30.75" customHeight="1" spans="1:6">
      <c r="A18" s="184" t="s">
        <v>50</v>
      </c>
      <c r="B18" s="228" t="s">
        <v>48</v>
      </c>
      <c r="C18" s="234">
        <v>139.2925</v>
      </c>
      <c r="D18" s="234">
        <v>175.2822</v>
      </c>
      <c r="E18" s="244"/>
      <c r="F18" s="244">
        <v>175.2822</v>
      </c>
    </row>
    <row r="19" ht="30.75" customHeight="1" spans="1:6">
      <c r="A19" s="184" t="s">
        <v>49</v>
      </c>
      <c r="B19" s="228" t="s">
        <v>48</v>
      </c>
      <c r="C19" s="234">
        <v>113.9474</v>
      </c>
      <c r="D19" s="234">
        <v>139.4599</v>
      </c>
      <c r="E19" s="244"/>
      <c r="F19" s="244">
        <v>139.4599</v>
      </c>
    </row>
    <row r="20" ht="30.75" customHeight="1" spans="1:6">
      <c r="A20" s="184" t="s">
        <v>51</v>
      </c>
      <c r="B20" s="228" t="s">
        <v>52</v>
      </c>
      <c r="C20" s="235">
        <v>397618</v>
      </c>
      <c r="D20" s="235">
        <v>532158</v>
      </c>
      <c r="E20" s="245"/>
      <c r="F20" s="245">
        <v>532158</v>
      </c>
    </row>
    <row r="21" ht="30.75" customHeight="1" spans="1:6">
      <c r="A21" s="236" t="s">
        <v>49</v>
      </c>
      <c r="B21" s="237" t="s">
        <v>52</v>
      </c>
      <c r="C21" s="238">
        <v>326282</v>
      </c>
      <c r="D21" s="238">
        <v>432918</v>
      </c>
      <c r="E21" s="246"/>
      <c r="F21" s="246">
        <v>432918</v>
      </c>
    </row>
  </sheetData>
  <mergeCells count="5">
    <mergeCell ref="E3:F3"/>
    <mergeCell ref="A3:A4"/>
    <mergeCell ref="B3:B4"/>
    <mergeCell ref="C3:C4"/>
    <mergeCell ref="D3:D4"/>
  </mergeCells>
  <printOptions horizontalCentered="1"/>
  <pageMargins left="1.14" right="0.94" top="1.38" bottom="1.57" header="0.51" footer="1.1"/>
  <pageSetup paperSize="9" firstPageNumber="86" orientation="portrait" useFirstPageNumber="1"/>
  <headerFooter alignWithMargins="0" scaleWithDoc="0">
    <oddFooter>&amp;C&amp;10 &amp;12 88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G30"/>
  <sheetViews>
    <sheetView showZeros="0" topLeftCell="A7" workbookViewId="0">
      <selection activeCell="A1" sqref="$A1:$XFD1048576"/>
    </sheetView>
  </sheetViews>
  <sheetFormatPr defaultColWidth="9" defaultRowHeight="15.75" outlineLevelCol="6"/>
  <cols>
    <col min="1" max="1" width="32.5" style="3" customWidth="1"/>
    <col min="2" max="5" width="9.75" style="3" customWidth="1"/>
    <col min="6" max="241" width="9" style="3"/>
    <col min="242" max="16384" width="9" style="196"/>
  </cols>
  <sheetData>
    <row r="1" ht="20.1" customHeight="1" spans="1:5">
      <c r="A1" s="103" t="s">
        <v>53</v>
      </c>
      <c r="B1" s="103"/>
      <c r="C1" s="103"/>
      <c r="D1" s="103"/>
      <c r="E1" s="103"/>
    </row>
    <row r="2" ht="20.1" customHeight="1" spans="1:5">
      <c r="A2" s="197" t="s">
        <v>54</v>
      </c>
      <c r="B2" s="197"/>
      <c r="C2" s="197"/>
      <c r="D2" s="197"/>
      <c r="E2" s="197"/>
    </row>
    <row r="3" s="46" customFormat="1" ht="12" customHeight="1" spans="1:5">
      <c r="A3" s="6" t="s">
        <v>55</v>
      </c>
      <c r="B3" s="51" t="s">
        <v>56</v>
      </c>
      <c r="C3" s="51" t="s">
        <v>57</v>
      </c>
      <c r="D3" s="198"/>
      <c r="E3" s="198"/>
    </row>
    <row r="4" s="46" customFormat="1" ht="30.75" customHeight="1" spans="1:5">
      <c r="A4" s="199"/>
      <c r="B4" s="200"/>
      <c r="C4" s="200"/>
      <c r="D4" s="201" t="s">
        <v>5</v>
      </c>
      <c r="E4" s="214" t="s">
        <v>6</v>
      </c>
    </row>
    <row r="5" s="2" customFormat="1" ht="20.1" customHeight="1" spans="1:6">
      <c r="A5" s="202" t="s">
        <v>58</v>
      </c>
      <c r="B5" s="203">
        <v>37.8</v>
      </c>
      <c r="C5" s="203">
        <v>-32.8</v>
      </c>
      <c r="D5" s="204">
        <v>-33.9351729373662</v>
      </c>
      <c r="E5" s="204">
        <v>-26.2</v>
      </c>
      <c r="F5" s="215"/>
    </row>
    <row r="6" ht="20.1" customHeight="1" spans="1:7">
      <c r="A6" s="205" t="s">
        <v>59</v>
      </c>
      <c r="B6" s="206">
        <v>40.2</v>
      </c>
      <c r="C6" s="206">
        <v>126.5</v>
      </c>
      <c r="D6" s="207">
        <v>126.539007092199</v>
      </c>
      <c r="E6" s="216"/>
      <c r="F6" s="2"/>
      <c r="G6" s="215"/>
    </row>
    <row r="7" ht="20.1" customHeight="1" spans="1:6">
      <c r="A7" s="205" t="s">
        <v>60</v>
      </c>
      <c r="B7" s="206">
        <v>52.6</v>
      </c>
      <c r="C7" s="206">
        <v>-88.6</v>
      </c>
      <c r="D7" s="207">
        <v>-88.5829575124614</v>
      </c>
      <c r="E7" s="216"/>
      <c r="F7" s="2"/>
    </row>
    <row r="8" ht="20.1" customHeight="1" spans="1:6">
      <c r="A8" s="205" t="s">
        <v>61</v>
      </c>
      <c r="B8" s="206">
        <v>-19.9</v>
      </c>
      <c r="C8" s="206">
        <v>-21.1</v>
      </c>
      <c r="D8" s="207">
        <v>-21.1385205299724</v>
      </c>
      <c r="E8" s="216"/>
      <c r="F8" s="2"/>
    </row>
    <row r="9" ht="20.1" customHeight="1" spans="1:6">
      <c r="A9" s="205" t="s">
        <v>62</v>
      </c>
      <c r="B9" s="206">
        <v>120.5</v>
      </c>
      <c r="C9" s="206">
        <v>-54.3</v>
      </c>
      <c r="D9" s="207">
        <v>-54.2631327782213</v>
      </c>
      <c r="E9" s="216"/>
      <c r="F9" s="2"/>
    </row>
    <row r="10" ht="20.1" customHeight="1" spans="1:6">
      <c r="A10" s="205" t="s">
        <v>63</v>
      </c>
      <c r="B10" s="206"/>
      <c r="C10" s="206"/>
      <c r="D10" s="207"/>
      <c r="E10" s="216"/>
      <c r="F10" s="2"/>
    </row>
    <row r="11" ht="20.1" customHeight="1" spans="1:6">
      <c r="A11" s="205" t="s">
        <v>64</v>
      </c>
      <c r="B11" s="206">
        <v>-51.6</v>
      </c>
      <c r="C11" s="206">
        <v>894.1</v>
      </c>
      <c r="D11" s="207">
        <v>894.066317626527</v>
      </c>
      <c r="E11" s="216"/>
      <c r="F11" s="2"/>
    </row>
    <row r="12" ht="20.1" customHeight="1" spans="1:6">
      <c r="A12" s="208" t="s">
        <v>65</v>
      </c>
      <c r="B12" s="209"/>
      <c r="C12" s="209">
        <v>-100</v>
      </c>
      <c r="D12" s="209">
        <v>-100</v>
      </c>
      <c r="E12" s="216"/>
      <c r="F12" s="2"/>
    </row>
    <row r="13" ht="20.1" customHeight="1" spans="1:6">
      <c r="A13" s="208" t="s">
        <v>66</v>
      </c>
      <c r="B13" s="209">
        <v>-88.7668918918919</v>
      </c>
      <c r="C13" s="209">
        <v>4182.70676691729</v>
      </c>
      <c r="D13" s="210">
        <v>4182.70676691729</v>
      </c>
      <c r="E13" s="216"/>
      <c r="F13" s="2"/>
    </row>
    <row r="14" ht="20.1" customHeight="1" spans="1:6">
      <c r="A14" s="205" t="s">
        <v>67</v>
      </c>
      <c r="B14" s="206">
        <v>61.5</v>
      </c>
      <c r="C14" s="206">
        <v>-9.8</v>
      </c>
      <c r="D14" s="207">
        <v>-9.8</v>
      </c>
      <c r="E14" s="216"/>
      <c r="F14" s="2"/>
    </row>
    <row r="15" ht="20.1" customHeight="1" spans="1:6">
      <c r="A15" s="208" t="s">
        <v>68</v>
      </c>
      <c r="B15" s="209">
        <v>-3.4</v>
      </c>
      <c r="C15" s="209">
        <v>-25</v>
      </c>
      <c r="D15" s="210">
        <v>-25</v>
      </c>
      <c r="E15" s="217"/>
      <c r="F15" s="2"/>
    </row>
    <row r="16" ht="20.1" customHeight="1" spans="1:6">
      <c r="A16" s="205" t="s">
        <v>69</v>
      </c>
      <c r="B16" s="206">
        <v>-70.6</v>
      </c>
      <c r="C16" s="206">
        <v>-4.3</v>
      </c>
      <c r="D16" s="207">
        <v>-4.3</v>
      </c>
      <c r="E16" s="216"/>
      <c r="F16" s="2"/>
    </row>
    <row r="17" ht="20.1" customHeight="1" spans="1:6">
      <c r="A17" s="208" t="s">
        <v>70</v>
      </c>
      <c r="B17" s="209">
        <v>-70.6</v>
      </c>
      <c r="C17" s="209">
        <v>-4.29206566347469</v>
      </c>
      <c r="D17" s="210">
        <v>-4.29206566347469</v>
      </c>
      <c r="E17" s="216"/>
      <c r="F17" s="2"/>
    </row>
    <row r="18" ht="20.1" customHeight="1" spans="1:6">
      <c r="A18" s="208" t="s">
        <v>71</v>
      </c>
      <c r="B18" s="209"/>
      <c r="C18" s="209"/>
      <c r="D18" s="210"/>
      <c r="E18" s="216"/>
      <c r="F18" s="2"/>
    </row>
    <row r="19" ht="20.1" customHeight="1" spans="1:6">
      <c r="A19" s="205" t="s">
        <v>72</v>
      </c>
      <c r="B19" s="206">
        <v>-33.5</v>
      </c>
      <c r="C19" s="206">
        <v>24.4</v>
      </c>
      <c r="D19" s="207">
        <v>24.4</v>
      </c>
      <c r="E19" s="216"/>
      <c r="F19" s="2"/>
    </row>
    <row r="20" ht="20.1" customHeight="1" spans="1:6">
      <c r="A20" s="205" t="s">
        <v>73</v>
      </c>
      <c r="B20" s="206"/>
      <c r="C20" s="206"/>
      <c r="D20" s="207"/>
      <c r="E20" s="216"/>
      <c r="F20" s="2"/>
    </row>
    <row r="21" ht="20.1" customHeight="1" spans="1:6">
      <c r="A21" s="205" t="s">
        <v>74</v>
      </c>
      <c r="B21" s="206">
        <v>-19.8</v>
      </c>
      <c r="C21" s="206">
        <v>-22.2</v>
      </c>
      <c r="D21" s="210">
        <v>90.7815685012338</v>
      </c>
      <c r="E21" s="207">
        <v>-26.2</v>
      </c>
      <c r="F21" s="2"/>
    </row>
    <row r="22" ht="20.1" customHeight="1" spans="1:6">
      <c r="A22" s="205" t="s">
        <v>75</v>
      </c>
      <c r="B22" s="206">
        <v>-32.5</v>
      </c>
      <c r="C22" s="206">
        <v>404.4</v>
      </c>
      <c r="D22" s="207">
        <v>404.4</v>
      </c>
      <c r="E22" s="216"/>
      <c r="F22" s="2"/>
    </row>
    <row r="23" ht="20.1" customHeight="1" spans="1:6">
      <c r="A23" s="205" t="s">
        <v>76</v>
      </c>
      <c r="B23" s="206"/>
      <c r="C23" s="206">
        <v>128.7</v>
      </c>
      <c r="D23" s="207">
        <v>128.7</v>
      </c>
      <c r="E23" s="216"/>
      <c r="F23" s="2"/>
    </row>
    <row r="24" ht="20.1" customHeight="1" spans="1:6">
      <c r="A24" s="205" t="s">
        <v>77</v>
      </c>
      <c r="B24" s="206">
        <v>-12.1</v>
      </c>
      <c r="C24" s="206">
        <v>22.9</v>
      </c>
      <c r="D24" s="207">
        <v>22.9</v>
      </c>
      <c r="E24" s="216"/>
      <c r="F24" s="2"/>
    </row>
    <row r="25" ht="20.1" customHeight="1" spans="1:6">
      <c r="A25" s="205" t="s">
        <v>78</v>
      </c>
      <c r="B25" s="206"/>
      <c r="C25" s="206"/>
      <c r="D25" s="207"/>
      <c r="E25" s="216"/>
      <c r="F25" s="2"/>
    </row>
    <row r="26" ht="20.1" customHeight="1" spans="1:6">
      <c r="A26" s="205" t="s">
        <v>79</v>
      </c>
      <c r="B26" s="206">
        <v>-10.9</v>
      </c>
      <c r="C26" s="206">
        <v>7.3</v>
      </c>
      <c r="D26" s="207">
        <v>7.3</v>
      </c>
      <c r="E26" s="216"/>
      <c r="F26" s="2"/>
    </row>
    <row r="27" ht="20.1" customHeight="1" spans="1:6">
      <c r="A27" s="205" t="s">
        <v>80</v>
      </c>
      <c r="B27" s="206">
        <v>34</v>
      </c>
      <c r="C27" s="206">
        <v>79.3</v>
      </c>
      <c r="D27" s="207">
        <v>79.3</v>
      </c>
      <c r="E27" s="216"/>
      <c r="F27" s="2"/>
    </row>
    <row r="28" ht="20.1" customHeight="1" spans="1:6">
      <c r="A28" s="205" t="s">
        <v>81</v>
      </c>
      <c r="B28" s="206">
        <v>996.8</v>
      </c>
      <c r="C28" s="206">
        <v>-23.5</v>
      </c>
      <c r="D28" s="207">
        <v>-23.5</v>
      </c>
      <c r="E28" s="216"/>
      <c r="F28" s="2"/>
    </row>
    <row r="29" ht="20.1" customHeight="1" spans="1:6">
      <c r="A29" s="205" t="s">
        <v>82</v>
      </c>
      <c r="B29" s="207">
        <v>1077.5</v>
      </c>
      <c r="C29" s="207">
        <v>-3.7</v>
      </c>
      <c r="D29" s="207">
        <v>-3.7</v>
      </c>
      <c r="E29" s="216"/>
      <c r="F29" s="2"/>
    </row>
    <row r="30" ht="20.1" customHeight="1" spans="1:6">
      <c r="A30" s="211" t="s">
        <v>83</v>
      </c>
      <c r="B30" s="212"/>
      <c r="C30" s="213"/>
      <c r="D30" s="213"/>
      <c r="E30" s="218"/>
      <c r="F30" s="2"/>
    </row>
  </sheetData>
  <mergeCells count="6">
    <mergeCell ref="A1:E1"/>
    <mergeCell ref="A2:E2"/>
    <mergeCell ref="D3:E3"/>
    <mergeCell ref="A3:A4"/>
    <mergeCell ref="B3:B4"/>
    <mergeCell ref="C3:C4"/>
  </mergeCells>
  <pageMargins left="1.14" right="0.94" top="1.38" bottom="1.57" header="0.51" footer="1.1"/>
  <pageSetup paperSize="9" firstPageNumber="87" orientation="portrait" useFirstPageNumber="1"/>
  <headerFooter alignWithMargins="0" scaleWithDoc="0">
    <oddFooter>&amp;C&amp;10 &amp;12 89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</sheetPr>
  <dimension ref="A1:K23"/>
  <sheetViews>
    <sheetView showZeros="0" topLeftCell="A3" workbookViewId="0">
      <selection activeCell="A1" sqref="$A1:$XFD1048576"/>
    </sheetView>
  </sheetViews>
  <sheetFormatPr defaultColWidth="9" defaultRowHeight="15.75"/>
  <cols>
    <col min="1" max="1" width="18.875" style="46" customWidth="1"/>
    <col min="2" max="2" width="4.25" style="44" customWidth="1"/>
    <col min="3" max="3" width="6.25" style="46" customWidth="1"/>
    <col min="4" max="4" width="6.25" style="156" customWidth="1"/>
    <col min="5" max="10" width="6.125" style="46" customWidth="1"/>
    <col min="11" max="11" width="5.75" style="46" customWidth="1"/>
    <col min="12" max="177" width="9" style="46"/>
    <col min="178" max="16384" width="9" style="102"/>
  </cols>
  <sheetData>
    <row r="1" ht="20.1" customHeight="1" spans="1:10">
      <c r="A1" s="75" t="s">
        <v>84</v>
      </c>
      <c r="B1" s="75"/>
      <c r="C1" s="75"/>
      <c r="D1" s="177"/>
      <c r="E1" s="75"/>
      <c r="F1" s="75"/>
      <c r="G1" s="75"/>
      <c r="H1" s="75"/>
      <c r="I1" s="75"/>
      <c r="J1" s="75"/>
    </row>
    <row r="2" ht="20.1" customHeight="1" spans="2:2">
      <c r="B2" s="46"/>
    </row>
    <row r="3" ht="15" customHeight="1" spans="1:10">
      <c r="A3" s="48" t="s">
        <v>55</v>
      </c>
      <c r="B3" s="49" t="s">
        <v>2</v>
      </c>
      <c r="C3" s="98" t="s">
        <v>56</v>
      </c>
      <c r="D3" s="179" t="s">
        <v>57</v>
      </c>
      <c r="E3" s="190"/>
      <c r="F3" s="190"/>
      <c r="G3" s="190"/>
      <c r="H3" s="190"/>
      <c r="I3" s="190"/>
      <c r="J3" s="190"/>
    </row>
    <row r="4" ht="30" customHeight="1" spans="1:10">
      <c r="A4" s="105"/>
      <c r="B4" s="106"/>
      <c r="C4" s="106"/>
      <c r="D4" s="180"/>
      <c r="E4" s="122" t="s">
        <v>85</v>
      </c>
      <c r="F4" s="122" t="s">
        <v>86</v>
      </c>
      <c r="G4" s="122" t="s">
        <v>87</v>
      </c>
      <c r="H4" s="122" t="s">
        <v>88</v>
      </c>
      <c r="I4" s="122" t="s">
        <v>89</v>
      </c>
      <c r="J4" s="124" t="s">
        <v>90</v>
      </c>
    </row>
    <row r="5" s="45" customFormat="1" ht="29.25" customHeight="1" spans="1:10">
      <c r="A5" s="181" t="s">
        <v>7</v>
      </c>
      <c r="B5" s="182" t="s">
        <v>8</v>
      </c>
      <c r="C5" s="183">
        <v>29.6</v>
      </c>
      <c r="D5" s="183">
        <v>17.1</v>
      </c>
      <c r="E5" s="191">
        <v>1.7</v>
      </c>
      <c r="F5" s="191">
        <v>31</v>
      </c>
      <c r="G5" s="191">
        <v>22.6</v>
      </c>
      <c r="H5" s="191">
        <v>10.7</v>
      </c>
      <c r="I5" s="191">
        <v>28.3</v>
      </c>
      <c r="J5" s="191">
        <v>9.9</v>
      </c>
    </row>
    <row r="6" ht="29.25" customHeight="1" spans="1:11">
      <c r="A6" s="184" t="s">
        <v>9</v>
      </c>
      <c r="B6" s="141" t="s">
        <v>8</v>
      </c>
      <c r="C6" s="168">
        <v>-5.1</v>
      </c>
      <c r="D6" s="168">
        <v>24.5</v>
      </c>
      <c r="E6" s="192">
        <v>-26.8</v>
      </c>
      <c r="F6" s="192">
        <v>66.7</v>
      </c>
      <c r="G6" s="192">
        <v>80</v>
      </c>
      <c r="H6" s="192">
        <v>46.7</v>
      </c>
      <c r="I6" s="192">
        <v>77.3</v>
      </c>
      <c r="J6" s="192">
        <v>13.8</v>
      </c>
      <c r="K6" s="45"/>
    </row>
    <row r="7" ht="29.25" customHeight="1" spans="1:11">
      <c r="A7" s="184" t="s">
        <v>10</v>
      </c>
      <c r="B7" s="141" t="s">
        <v>8</v>
      </c>
      <c r="C7" s="168">
        <v>-2.7</v>
      </c>
      <c r="D7" s="168">
        <v>-5.5</v>
      </c>
      <c r="E7" s="192">
        <v>-38.7</v>
      </c>
      <c r="F7" s="192">
        <v>-100</v>
      </c>
      <c r="G7" s="192">
        <v>-16.7</v>
      </c>
      <c r="H7" s="192">
        <v>-10</v>
      </c>
      <c r="I7" s="192">
        <v>-33.3</v>
      </c>
      <c r="J7" s="192">
        <v>8.7</v>
      </c>
      <c r="K7" s="45"/>
    </row>
    <row r="8" s="45" customFormat="1" ht="29.25" customHeight="1" spans="1:10">
      <c r="A8" s="185" t="s">
        <v>91</v>
      </c>
      <c r="B8" s="186" t="s">
        <v>8</v>
      </c>
      <c r="C8" s="183">
        <v>37.8</v>
      </c>
      <c r="D8" s="183">
        <v>-32.8</v>
      </c>
      <c r="E8" s="193">
        <v>-13.1587477797513</v>
      </c>
      <c r="F8" s="193">
        <v>-3.3</v>
      </c>
      <c r="G8" s="193">
        <v>-17.7221725882117</v>
      </c>
      <c r="H8" s="193">
        <v>-12.5012020201632</v>
      </c>
      <c r="I8" s="193">
        <v>-61.0750454881658</v>
      </c>
      <c r="J8" s="193">
        <v>16.8351415886045</v>
      </c>
    </row>
    <row r="9" ht="29.25" customHeight="1" spans="1:11">
      <c r="A9" s="185" t="s">
        <v>92</v>
      </c>
      <c r="B9" s="142"/>
      <c r="C9" s="168"/>
      <c r="D9" s="168"/>
      <c r="E9" s="192"/>
      <c r="F9" s="192"/>
      <c r="G9" s="192"/>
      <c r="H9" s="192"/>
      <c r="I9" s="192"/>
      <c r="J9" s="192"/>
      <c r="K9" s="45"/>
    </row>
    <row r="10" ht="29.25" customHeight="1" spans="1:11">
      <c r="A10" s="140" t="s">
        <v>93</v>
      </c>
      <c r="B10" s="141" t="s">
        <v>8</v>
      </c>
      <c r="C10" s="168">
        <v>58.039846720076</v>
      </c>
      <c r="D10" s="168">
        <v>-33.9351729373662</v>
      </c>
      <c r="E10" s="192">
        <v>-9</v>
      </c>
      <c r="F10" s="192">
        <v>86.9485017316669</v>
      </c>
      <c r="G10" s="192">
        <v>-17.5835732810554</v>
      </c>
      <c r="H10" s="192">
        <v>-9.23561761028881</v>
      </c>
      <c r="I10" s="192">
        <v>-62.3347190086742</v>
      </c>
      <c r="J10" s="192">
        <v>25.9411380847669</v>
      </c>
      <c r="K10" s="45"/>
    </row>
    <row r="11" ht="29.25" customHeight="1" spans="1:11">
      <c r="A11" s="140" t="s">
        <v>94</v>
      </c>
      <c r="B11" s="141" t="s">
        <v>8</v>
      </c>
      <c r="C11" s="168">
        <v>-20.3</v>
      </c>
      <c r="D11" s="168">
        <v>-26.2</v>
      </c>
      <c r="E11" s="192">
        <v>-19.7</v>
      </c>
      <c r="F11" s="192">
        <v>-46.5601876917524</v>
      </c>
      <c r="G11" s="192">
        <v>-90.0532859680284</v>
      </c>
      <c r="H11" s="192">
        <v>-26.7731540296842</v>
      </c>
      <c r="I11" s="192">
        <v>-42.9308579435223</v>
      </c>
      <c r="J11" s="192">
        <v>-13.6497985184913</v>
      </c>
      <c r="K11" s="45"/>
    </row>
    <row r="12" ht="29.25" customHeight="1" spans="1:11">
      <c r="A12" s="185" t="s">
        <v>21</v>
      </c>
      <c r="B12" s="142"/>
      <c r="C12" s="168"/>
      <c r="D12" s="168"/>
      <c r="E12" s="192"/>
      <c r="F12" s="192"/>
      <c r="G12" s="192"/>
      <c r="H12" s="192"/>
      <c r="I12" s="192"/>
      <c r="J12" s="192"/>
      <c r="K12" s="45"/>
    </row>
    <row r="13" ht="29.25" customHeight="1" spans="1:11">
      <c r="A13" s="140" t="s">
        <v>95</v>
      </c>
      <c r="B13" s="141" t="s">
        <v>8</v>
      </c>
      <c r="C13" s="168">
        <v>-5.95131944413484</v>
      </c>
      <c r="D13" s="168">
        <v>25.952530298485</v>
      </c>
      <c r="E13" s="192">
        <v>-10.7610617120987</v>
      </c>
      <c r="F13" s="192">
        <v>97.854102624734</v>
      </c>
      <c r="G13" s="192">
        <v>-50.8484934621944</v>
      </c>
      <c r="H13" s="192">
        <v>7.16541344423656</v>
      </c>
      <c r="I13" s="192">
        <v>217.007520904377</v>
      </c>
      <c r="J13" s="192">
        <v>35.2031998675346</v>
      </c>
      <c r="K13" s="45"/>
    </row>
    <row r="14" ht="29.25" customHeight="1" spans="1:11">
      <c r="A14" s="140" t="s">
        <v>23</v>
      </c>
      <c r="B14" s="141" t="s">
        <v>8</v>
      </c>
      <c r="C14" s="168"/>
      <c r="D14" s="168">
        <v>-2.73333333333333</v>
      </c>
      <c r="E14" s="192">
        <v>-2.73333333333333</v>
      </c>
      <c r="F14" s="192"/>
      <c r="G14" s="192"/>
      <c r="H14" s="192"/>
      <c r="I14" s="192"/>
      <c r="J14" s="192"/>
      <c r="K14" s="45"/>
    </row>
    <row r="15" ht="29.25" customHeight="1" spans="1:11">
      <c r="A15" s="140" t="s">
        <v>24</v>
      </c>
      <c r="B15" s="141" t="s">
        <v>8</v>
      </c>
      <c r="C15" s="168"/>
      <c r="D15" s="168"/>
      <c r="E15" s="192"/>
      <c r="F15" s="192"/>
      <c r="G15" s="192"/>
      <c r="H15" s="192"/>
      <c r="I15" s="192"/>
      <c r="J15" s="192"/>
      <c r="K15" s="45"/>
    </row>
    <row r="16" ht="29.25" customHeight="1" spans="1:11">
      <c r="A16" s="140" t="s">
        <v>96</v>
      </c>
      <c r="B16" s="141" t="s">
        <v>8</v>
      </c>
      <c r="C16" s="168"/>
      <c r="D16" s="168"/>
      <c r="E16" s="192"/>
      <c r="F16" s="192"/>
      <c r="G16" s="192"/>
      <c r="H16" s="192"/>
      <c r="I16" s="192"/>
      <c r="J16" s="192"/>
      <c r="K16" s="45"/>
    </row>
    <row r="17" ht="29.25" customHeight="1" spans="1:11">
      <c r="A17" s="140" t="s">
        <v>26</v>
      </c>
      <c r="B17" s="141" t="s">
        <v>8</v>
      </c>
      <c r="C17" s="168">
        <v>94.2636872156044</v>
      </c>
      <c r="D17" s="168">
        <v>-47.6043931126159</v>
      </c>
      <c r="E17" s="192">
        <v>-14.3606872618195</v>
      </c>
      <c r="F17" s="192">
        <v>71.2252550094747</v>
      </c>
      <c r="G17" s="192">
        <v>-9.27923878025024</v>
      </c>
      <c r="H17" s="192">
        <v>10.9317618632492</v>
      </c>
      <c r="I17" s="192">
        <v>-71.3516301006597</v>
      </c>
      <c r="J17" s="192">
        <v>-29.270393206558</v>
      </c>
      <c r="K17" s="45"/>
    </row>
    <row r="18" ht="29.25" customHeight="1" spans="1:11">
      <c r="A18" s="140" t="s">
        <v>97</v>
      </c>
      <c r="B18" s="141" t="s">
        <v>8</v>
      </c>
      <c r="C18" s="168">
        <v>-73.4546788130996</v>
      </c>
      <c r="D18" s="168">
        <v>-50.2739108326697</v>
      </c>
      <c r="E18" s="194">
        <v>17.1733470240933</v>
      </c>
      <c r="F18" s="192"/>
      <c r="G18" s="192">
        <v>14.7465437788019</v>
      </c>
      <c r="H18" s="192">
        <v>-79.9092103009193</v>
      </c>
      <c r="I18" s="192"/>
      <c r="J18" s="192">
        <v>-95.9874934861907</v>
      </c>
      <c r="K18" s="45"/>
    </row>
    <row r="19" ht="29.25" customHeight="1" spans="1:11">
      <c r="A19" s="140" t="s">
        <v>28</v>
      </c>
      <c r="B19" s="141" t="s">
        <v>8</v>
      </c>
      <c r="C19" s="168">
        <v>-83.4583936202429</v>
      </c>
      <c r="D19" s="168">
        <v>9.40805532953621</v>
      </c>
      <c r="E19" s="192">
        <v>-96.4850136239782</v>
      </c>
      <c r="F19" s="192"/>
      <c r="G19" s="192">
        <v>23.3785822021116</v>
      </c>
      <c r="H19" s="192">
        <v>-95.2054794520548</v>
      </c>
      <c r="I19" s="192">
        <v>419.700214132762</v>
      </c>
      <c r="J19" s="192">
        <v>-90.702947845805</v>
      </c>
      <c r="K19" s="45"/>
    </row>
    <row r="20" ht="29.25" customHeight="1" spans="1:11">
      <c r="A20" s="140" t="s">
        <v>98</v>
      </c>
      <c r="B20" s="141" t="s">
        <v>8</v>
      </c>
      <c r="C20" s="168">
        <v>136.572637685294</v>
      </c>
      <c r="D20" s="168">
        <v>-27.7139066990935</v>
      </c>
      <c r="E20" s="192">
        <v>-12.5045603794236</v>
      </c>
      <c r="F20" s="192">
        <v>114.72320376914</v>
      </c>
      <c r="G20" s="192">
        <v>49.6550108991335</v>
      </c>
      <c r="H20" s="192">
        <v>-51.6753328011392</v>
      </c>
      <c r="I20" s="192">
        <v>-87.2782196390333</v>
      </c>
      <c r="J20" s="192">
        <v>-90.2881619937695</v>
      </c>
      <c r="K20" s="45"/>
    </row>
    <row r="21" ht="29.25" customHeight="1" spans="1:11">
      <c r="A21" s="140" t="s">
        <v>30</v>
      </c>
      <c r="B21" s="141" t="s">
        <v>8</v>
      </c>
      <c r="C21" s="168">
        <v>5.6440067644923</v>
      </c>
      <c r="D21" s="168">
        <v>-22.3231801615161</v>
      </c>
      <c r="E21" s="192">
        <v>-15.3898604316913</v>
      </c>
      <c r="F21" s="192">
        <v>-96.1655585443841</v>
      </c>
      <c r="G21" s="192">
        <v>-39.1254663395288</v>
      </c>
      <c r="H21" s="192">
        <v>-45.4883804942509</v>
      </c>
      <c r="I21" s="192">
        <v>-63.9253944780906</v>
      </c>
      <c r="J21" s="192">
        <v>126.026649666517</v>
      </c>
      <c r="K21" s="45"/>
    </row>
    <row r="22" s="45" customFormat="1" ht="29.25" customHeight="1" spans="1:10">
      <c r="A22" s="187" t="s">
        <v>99</v>
      </c>
      <c r="B22" s="188" t="s">
        <v>8</v>
      </c>
      <c r="C22" s="189">
        <v>2.14402096990258</v>
      </c>
      <c r="D22" s="189">
        <v>2.27962752021043</v>
      </c>
      <c r="E22" s="195">
        <v>5.71695618278065</v>
      </c>
      <c r="F22" s="195">
        <v>-37.9944370191092</v>
      </c>
      <c r="G22" s="195">
        <v>5.6676789325013</v>
      </c>
      <c r="H22" s="195">
        <v>50.8439220067276</v>
      </c>
      <c r="I22" s="195">
        <v>-48.6880085396538</v>
      </c>
      <c r="J22" s="195">
        <v>-16.6792684577719</v>
      </c>
    </row>
    <row r="23" ht="17.25" customHeight="1"/>
  </sheetData>
  <mergeCells count="6">
    <mergeCell ref="A1:J1"/>
    <mergeCell ref="F3:J3"/>
    <mergeCell ref="A3:A4"/>
    <mergeCell ref="B3:B4"/>
    <mergeCell ref="C3:C4"/>
    <mergeCell ref="D3:D4"/>
  </mergeCells>
  <pageMargins left="1.14" right="0.94" top="1.38" bottom="1.57" header="0.51" footer="1.1"/>
  <pageSetup paperSize="9" firstPageNumber="88" orientation="portrait" useFirstPageNumber="1"/>
  <headerFooter alignWithMargins="0" scaleWithDoc="0">
    <oddFooter>&amp;C&amp;10 &amp;12 90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A1:HZ64"/>
  <sheetViews>
    <sheetView showZeros="0" topLeftCell="A4" workbookViewId="0">
      <selection activeCell="A1" sqref="$A1:$XFD1048576"/>
    </sheetView>
  </sheetViews>
  <sheetFormatPr defaultColWidth="9" defaultRowHeight="15.75"/>
  <cols>
    <col min="1" max="1" width="13.375" style="46" customWidth="1"/>
    <col min="2" max="2" width="5" style="44" customWidth="1"/>
    <col min="3" max="3" width="7" style="46" customWidth="1"/>
    <col min="4" max="4" width="6.875" style="46" customWidth="1"/>
    <col min="5" max="5" width="4.5" style="46" customWidth="1"/>
    <col min="6" max="6" width="4.125" style="46" customWidth="1"/>
    <col min="7" max="7" width="3.875" style="46" customWidth="1"/>
    <col min="8" max="8" width="6" style="156" customWidth="1"/>
    <col min="9" max="10" width="5.5" style="156" customWidth="1"/>
    <col min="11" max="11" width="5.375" style="156" customWidth="1"/>
    <col min="12" max="12" width="6.875" style="46" customWidth="1"/>
    <col min="13" max="13" width="9" style="46"/>
    <col min="14" max="14" width="10.375" style="46"/>
    <col min="15" max="234" width="9" style="46"/>
    <col min="235" max="16384" width="9" style="102"/>
  </cols>
  <sheetData>
    <row r="1" s="154" customFormat="1" ht="19.5" customHeight="1" spans="1:12">
      <c r="A1" s="75" t="s">
        <v>100</v>
      </c>
      <c r="B1" s="75"/>
      <c r="C1" s="75"/>
      <c r="D1" s="75"/>
      <c r="E1" s="75"/>
      <c r="F1" s="75"/>
      <c r="G1" s="75"/>
      <c r="H1" s="177"/>
      <c r="I1" s="177"/>
      <c r="J1" s="177"/>
      <c r="K1" s="177"/>
      <c r="L1" s="75"/>
    </row>
    <row r="2" s="154" customFormat="1" ht="19.5" customHeight="1" spans="2:11">
      <c r="B2" s="157"/>
      <c r="H2" s="178"/>
      <c r="I2" s="178"/>
      <c r="J2" s="178"/>
      <c r="K2" s="178"/>
    </row>
    <row r="3" customHeight="1" spans="1:12">
      <c r="A3" s="48" t="s">
        <v>101</v>
      </c>
      <c r="B3" s="49" t="s">
        <v>2</v>
      </c>
      <c r="C3" s="98" t="s">
        <v>56</v>
      </c>
      <c r="D3" s="98" t="s">
        <v>57</v>
      </c>
      <c r="E3" s="120"/>
      <c r="F3" s="121"/>
      <c r="G3" s="121"/>
      <c r="H3" s="148"/>
      <c r="I3" s="148"/>
      <c r="J3" s="148"/>
      <c r="K3" s="148"/>
      <c r="L3" s="98"/>
    </row>
    <row r="4" ht="33.75" customHeight="1" spans="1:14">
      <c r="A4" s="105"/>
      <c r="B4" s="106"/>
      <c r="C4" s="106"/>
      <c r="D4" s="106"/>
      <c r="E4" s="122" t="s">
        <v>102</v>
      </c>
      <c r="F4" s="122" t="s">
        <v>103</v>
      </c>
      <c r="G4" s="122" t="s">
        <v>104</v>
      </c>
      <c r="H4" s="149" t="s">
        <v>105</v>
      </c>
      <c r="I4" s="149" t="s">
        <v>106</v>
      </c>
      <c r="J4" s="149" t="s">
        <v>107</v>
      </c>
      <c r="K4" s="149" t="s">
        <v>108</v>
      </c>
      <c r="L4" s="124" t="s">
        <v>109</v>
      </c>
      <c r="N4" s="153"/>
    </row>
    <row r="5" s="155" customFormat="1" ht="33.6" customHeight="1" spans="1:234">
      <c r="A5" s="158" t="s">
        <v>110</v>
      </c>
      <c r="B5" s="159" t="s">
        <v>52</v>
      </c>
      <c r="C5" s="160">
        <v>2161753.7</v>
      </c>
      <c r="D5" s="160">
        <v>1369992.8</v>
      </c>
      <c r="E5" s="167">
        <v>0</v>
      </c>
      <c r="F5" s="167">
        <v>0</v>
      </c>
      <c r="G5" s="167">
        <v>0</v>
      </c>
      <c r="H5" s="167">
        <v>493694.9</v>
      </c>
      <c r="I5" s="167">
        <v>0</v>
      </c>
      <c r="J5" s="167">
        <v>38871.1</v>
      </c>
      <c r="K5" s="167">
        <v>0</v>
      </c>
      <c r="L5" s="167">
        <v>837426.8</v>
      </c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  <c r="DS5" s="156"/>
      <c r="DT5" s="156"/>
      <c r="DU5" s="156"/>
      <c r="DV5" s="156"/>
      <c r="DW5" s="156"/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6"/>
      <c r="EI5" s="156"/>
      <c r="EJ5" s="156"/>
      <c r="EK5" s="156"/>
      <c r="EL5" s="156"/>
      <c r="EM5" s="156"/>
      <c r="EN5" s="156"/>
      <c r="EO5" s="156"/>
      <c r="EP5" s="156"/>
      <c r="EQ5" s="156"/>
      <c r="ER5" s="156"/>
      <c r="ES5" s="156"/>
      <c r="ET5" s="156"/>
      <c r="EU5" s="156"/>
      <c r="EV5" s="156"/>
      <c r="EW5" s="156"/>
      <c r="EX5" s="156"/>
      <c r="EY5" s="156"/>
      <c r="EZ5" s="156"/>
      <c r="FA5" s="156"/>
      <c r="FB5" s="156"/>
      <c r="FC5" s="156"/>
      <c r="FD5" s="156"/>
      <c r="FE5" s="156"/>
      <c r="FF5" s="156"/>
      <c r="FG5" s="156"/>
      <c r="FH5" s="156"/>
      <c r="FI5" s="156"/>
      <c r="FJ5" s="156"/>
      <c r="FK5" s="156"/>
      <c r="FL5" s="156"/>
      <c r="FM5" s="156"/>
      <c r="FN5" s="156"/>
      <c r="FO5" s="156"/>
      <c r="FP5" s="156"/>
      <c r="FQ5" s="156"/>
      <c r="FR5" s="156"/>
      <c r="FS5" s="156"/>
      <c r="FT5" s="156"/>
      <c r="FU5" s="156"/>
      <c r="FV5" s="156"/>
      <c r="FW5" s="156"/>
      <c r="FX5" s="156"/>
      <c r="FY5" s="156"/>
      <c r="FZ5" s="156"/>
      <c r="GA5" s="156"/>
      <c r="GB5" s="156"/>
      <c r="GC5" s="156"/>
      <c r="GD5" s="156"/>
      <c r="GE5" s="156"/>
      <c r="GF5" s="156"/>
      <c r="GG5" s="156"/>
      <c r="GH5" s="156"/>
      <c r="GI5" s="156"/>
      <c r="GJ5" s="156"/>
      <c r="GK5" s="156"/>
      <c r="GL5" s="156"/>
      <c r="GM5" s="156"/>
      <c r="GN5" s="156"/>
      <c r="GO5" s="156"/>
      <c r="GP5" s="156"/>
      <c r="GQ5" s="156"/>
      <c r="GR5" s="156"/>
      <c r="GS5" s="156"/>
      <c r="GT5" s="156"/>
      <c r="GU5" s="156"/>
      <c r="GV5" s="156"/>
      <c r="GW5" s="156"/>
      <c r="GX5" s="156"/>
      <c r="GY5" s="156"/>
      <c r="GZ5" s="156"/>
      <c r="HA5" s="156"/>
      <c r="HB5" s="156"/>
      <c r="HC5" s="156"/>
      <c r="HD5" s="156"/>
      <c r="HE5" s="156"/>
      <c r="HF5" s="156"/>
      <c r="HG5" s="156"/>
      <c r="HH5" s="156"/>
      <c r="HI5" s="156"/>
      <c r="HJ5" s="156"/>
      <c r="HK5" s="156"/>
      <c r="HL5" s="156"/>
      <c r="HM5" s="156"/>
      <c r="HN5" s="156"/>
      <c r="HO5" s="156"/>
      <c r="HP5" s="156"/>
      <c r="HQ5" s="156"/>
      <c r="HR5" s="156"/>
      <c r="HS5" s="156"/>
      <c r="HT5" s="156"/>
      <c r="HU5" s="156"/>
      <c r="HV5" s="156"/>
      <c r="HW5" s="156"/>
      <c r="HX5" s="156"/>
      <c r="HY5" s="156"/>
      <c r="HZ5" s="156"/>
    </row>
    <row r="6" ht="33.6" customHeight="1" spans="1:14">
      <c r="A6" s="140" t="s">
        <v>111</v>
      </c>
      <c r="B6" s="141" t="s">
        <v>52</v>
      </c>
      <c r="C6" s="161">
        <v>1604.3</v>
      </c>
      <c r="D6" s="160">
        <v>3000.8</v>
      </c>
      <c r="E6" s="167">
        <v>0</v>
      </c>
      <c r="F6" s="167">
        <v>0</v>
      </c>
      <c r="G6" s="167">
        <v>0</v>
      </c>
      <c r="H6" s="167">
        <v>196.1</v>
      </c>
      <c r="I6" s="167">
        <v>0</v>
      </c>
      <c r="J6" s="167">
        <v>0</v>
      </c>
      <c r="K6" s="167">
        <v>0</v>
      </c>
      <c r="L6" s="167">
        <v>2804.7</v>
      </c>
      <c r="M6" s="156"/>
      <c r="N6" s="156"/>
    </row>
    <row r="7" ht="33.6" customHeight="1" spans="1:14">
      <c r="A7" s="140" t="s">
        <v>112</v>
      </c>
      <c r="B7" s="141" t="s">
        <v>52</v>
      </c>
      <c r="C7" s="162">
        <v>2127813.8</v>
      </c>
      <c r="D7" s="160">
        <v>1353159.2</v>
      </c>
      <c r="E7" s="167">
        <v>0</v>
      </c>
      <c r="F7" s="167">
        <v>0</v>
      </c>
      <c r="G7" s="167">
        <v>0</v>
      </c>
      <c r="H7" s="167">
        <v>491489.5</v>
      </c>
      <c r="I7" s="167">
        <v>0</v>
      </c>
      <c r="J7" s="167">
        <v>33529.6</v>
      </c>
      <c r="K7" s="167">
        <v>0</v>
      </c>
      <c r="L7" s="167">
        <v>828140.1</v>
      </c>
      <c r="M7" s="156"/>
      <c r="N7" s="156"/>
    </row>
    <row r="8" ht="33.6" customHeight="1" spans="1:14">
      <c r="A8" s="140" t="s">
        <v>113</v>
      </c>
      <c r="B8" s="141" t="s">
        <v>52</v>
      </c>
      <c r="C8" s="162">
        <v>9732.3</v>
      </c>
      <c r="D8" s="160">
        <v>4454.8</v>
      </c>
      <c r="E8" s="167">
        <v>0</v>
      </c>
      <c r="F8" s="167">
        <v>0</v>
      </c>
      <c r="G8" s="167">
        <v>0</v>
      </c>
      <c r="H8" s="167">
        <v>557.3</v>
      </c>
      <c r="I8" s="167">
        <v>0</v>
      </c>
      <c r="J8" s="167">
        <v>16.2</v>
      </c>
      <c r="K8" s="167">
        <v>0</v>
      </c>
      <c r="L8" s="167">
        <v>3881.3</v>
      </c>
      <c r="M8" s="156"/>
      <c r="N8" s="156"/>
    </row>
    <row r="9" ht="33.6" customHeight="1" spans="1:14">
      <c r="A9" s="140" t="s">
        <v>114</v>
      </c>
      <c r="B9" s="141" t="s">
        <v>52</v>
      </c>
      <c r="C9" s="163">
        <v>7512.1</v>
      </c>
      <c r="D9" s="160">
        <v>9161.9</v>
      </c>
      <c r="E9" s="167">
        <v>0</v>
      </c>
      <c r="F9" s="167">
        <v>0</v>
      </c>
      <c r="G9" s="167">
        <v>0</v>
      </c>
      <c r="H9" s="167">
        <v>1452</v>
      </c>
      <c r="I9" s="167">
        <v>0</v>
      </c>
      <c r="J9" s="167">
        <v>5325.3</v>
      </c>
      <c r="K9" s="167">
        <v>0</v>
      </c>
      <c r="L9" s="167">
        <v>2384.6</v>
      </c>
      <c r="M9" s="156"/>
      <c r="N9" s="156"/>
    </row>
    <row r="10" s="156" customFormat="1" ht="33.6" customHeight="1" spans="1:12">
      <c r="A10" s="164" t="s">
        <v>115</v>
      </c>
      <c r="B10" s="165" t="s">
        <v>52</v>
      </c>
      <c r="C10" s="166">
        <v>1850050.3</v>
      </c>
      <c r="D10" s="160">
        <v>1102709.3</v>
      </c>
      <c r="E10" s="167">
        <v>0</v>
      </c>
      <c r="F10" s="167">
        <v>0</v>
      </c>
      <c r="G10" s="167">
        <v>0</v>
      </c>
      <c r="H10" s="167">
        <v>413456.2</v>
      </c>
      <c r="I10" s="167">
        <v>0</v>
      </c>
      <c r="J10" s="167">
        <v>28400.5</v>
      </c>
      <c r="K10" s="167">
        <v>0</v>
      </c>
      <c r="L10" s="167">
        <v>660852.6</v>
      </c>
    </row>
    <row r="11" ht="33.6" customHeight="1" spans="1:14">
      <c r="A11" s="140" t="s">
        <v>116</v>
      </c>
      <c r="B11" s="141" t="s">
        <v>52</v>
      </c>
      <c r="C11" s="167">
        <v>101230.9</v>
      </c>
      <c r="D11" s="160">
        <v>63633.6</v>
      </c>
      <c r="E11" s="167">
        <v>0</v>
      </c>
      <c r="F11" s="167">
        <v>0</v>
      </c>
      <c r="G11" s="167">
        <v>0</v>
      </c>
      <c r="H11" s="167">
        <v>21290.7</v>
      </c>
      <c r="I11" s="167">
        <v>0</v>
      </c>
      <c r="J11" s="167">
        <v>3431.5</v>
      </c>
      <c r="K11" s="167">
        <v>0</v>
      </c>
      <c r="L11" s="167">
        <v>38911.4</v>
      </c>
      <c r="M11" s="156"/>
      <c r="N11" s="156"/>
    </row>
    <row r="12" ht="33.6" customHeight="1" spans="1:14">
      <c r="A12" s="140" t="s">
        <v>117</v>
      </c>
      <c r="B12" s="141" t="s">
        <v>52</v>
      </c>
      <c r="C12" s="167">
        <v>-4740.8</v>
      </c>
      <c r="D12" s="160">
        <v>36241.3</v>
      </c>
      <c r="E12" s="167">
        <v>0</v>
      </c>
      <c r="F12" s="167">
        <v>0</v>
      </c>
      <c r="G12" s="167">
        <v>0</v>
      </c>
      <c r="H12" s="167">
        <v>-16135.3</v>
      </c>
      <c r="I12" s="167">
        <v>0</v>
      </c>
      <c r="J12" s="167">
        <v>809.8</v>
      </c>
      <c r="K12" s="167">
        <v>0</v>
      </c>
      <c r="L12" s="167">
        <v>51566.8</v>
      </c>
      <c r="M12" s="156"/>
      <c r="N12" s="156"/>
    </row>
    <row r="13" ht="33.6" customHeight="1" spans="1:14">
      <c r="A13" s="140" t="s">
        <v>118</v>
      </c>
      <c r="B13" s="141" t="s">
        <v>52</v>
      </c>
      <c r="C13" s="168">
        <v>3439.9</v>
      </c>
      <c r="D13" s="160">
        <v>1116.3</v>
      </c>
      <c r="E13" s="167">
        <v>0</v>
      </c>
      <c r="F13" s="167">
        <v>0</v>
      </c>
      <c r="G13" s="167">
        <v>0</v>
      </c>
      <c r="H13" s="167">
        <v>-3.3</v>
      </c>
      <c r="I13" s="167">
        <v>0</v>
      </c>
      <c r="J13" s="167">
        <v>3.4</v>
      </c>
      <c r="K13" s="167">
        <v>0</v>
      </c>
      <c r="L13" s="167">
        <v>1116.2</v>
      </c>
      <c r="M13" s="156"/>
      <c r="N13" s="156"/>
    </row>
    <row r="14" ht="33.6" customHeight="1" spans="1:14">
      <c r="A14" s="140" t="s">
        <v>119</v>
      </c>
      <c r="B14" s="141" t="s">
        <v>52</v>
      </c>
      <c r="C14" s="169">
        <v>101614.4</v>
      </c>
      <c r="D14" s="160">
        <v>81161.4</v>
      </c>
      <c r="E14" s="167">
        <v>0</v>
      </c>
      <c r="F14" s="167">
        <v>0</v>
      </c>
      <c r="G14" s="167">
        <v>0</v>
      </c>
      <c r="H14" s="167">
        <v>43865.2</v>
      </c>
      <c r="I14" s="167">
        <v>0</v>
      </c>
      <c r="J14" s="167">
        <v>2655.9</v>
      </c>
      <c r="K14" s="167">
        <v>0</v>
      </c>
      <c r="L14" s="167">
        <v>34640.3</v>
      </c>
      <c r="M14" s="156"/>
      <c r="N14" s="156"/>
    </row>
    <row r="15" ht="33.6" customHeight="1" spans="1:14">
      <c r="A15" s="140" t="s">
        <v>120</v>
      </c>
      <c r="B15" s="141" t="s">
        <v>52</v>
      </c>
      <c r="C15" s="167">
        <v>72687.5</v>
      </c>
      <c r="D15" s="160">
        <v>63027.4</v>
      </c>
      <c r="E15" s="167">
        <v>0</v>
      </c>
      <c r="F15" s="167">
        <v>0</v>
      </c>
      <c r="G15" s="167">
        <v>0</v>
      </c>
      <c r="H15" s="167">
        <v>18936.8</v>
      </c>
      <c r="I15" s="167">
        <v>0</v>
      </c>
      <c r="J15" s="167">
        <v>3560.2</v>
      </c>
      <c r="K15" s="167">
        <v>0</v>
      </c>
      <c r="L15" s="167">
        <v>40530.4</v>
      </c>
      <c r="M15" s="156"/>
      <c r="N15" s="156"/>
    </row>
    <row r="16" ht="33.6" customHeight="1" spans="1:14">
      <c r="A16" s="140" t="s">
        <v>121</v>
      </c>
      <c r="B16" s="141" t="s">
        <v>52</v>
      </c>
      <c r="C16" s="170">
        <v>16418.1</v>
      </c>
      <c r="D16" s="160">
        <v>12267</v>
      </c>
      <c r="E16" s="167">
        <v>0</v>
      </c>
      <c r="F16" s="167">
        <v>0</v>
      </c>
      <c r="G16" s="167">
        <v>0</v>
      </c>
      <c r="H16" s="167">
        <v>4551.9</v>
      </c>
      <c r="I16" s="167">
        <v>0</v>
      </c>
      <c r="J16" s="167">
        <v>34.6</v>
      </c>
      <c r="K16" s="167">
        <v>0</v>
      </c>
      <c r="L16" s="167">
        <v>7680.5</v>
      </c>
      <c r="M16" s="156"/>
      <c r="N16" s="156"/>
    </row>
    <row r="17" ht="33.6" customHeight="1" spans="1:14">
      <c r="A17" s="140" t="s">
        <v>122</v>
      </c>
      <c r="B17" s="141" t="s">
        <v>52</v>
      </c>
      <c r="C17" s="170">
        <v>3303.5</v>
      </c>
      <c r="D17" s="160">
        <v>4679.5</v>
      </c>
      <c r="E17" s="167">
        <v>0</v>
      </c>
      <c r="F17" s="167">
        <v>0</v>
      </c>
      <c r="G17" s="167">
        <v>0</v>
      </c>
      <c r="H17" s="167">
        <v>759.7</v>
      </c>
      <c r="I17" s="167">
        <v>0</v>
      </c>
      <c r="J17" s="167">
        <v>96.7</v>
      </c>
      <c r="K17" s="167">
        <v>0</v>
      </c>
      <c r="L17" s="167">
        <v>3823.1</v>
      </c>
      <c r="M17" s="156"/>
      <c r="N17" s="156"/>
    </row>
    <row r="18" ht="33.6" customHeight="1" spans="1:14">
      <c r="A18" s="140" t="s">
        <v>123</v>
      </c>
      <c r="B18" s="141" t="s">
        <v>52</v>
      </c>
      <c r="C18" s="167">
        <v>12194.7</v>
      </c>
      <c r="D18" s="160">
        <v>6251.1</v>
      </c>
      <c r="E18" s="167">
        <v>0</v>
      </c>
      <c r="F18" s="167">
        <v>0</v>
      </c>
      <c r="G18" s="167">
        <v>0</v>
      </c>
      <c r="H18" s="167">
        <v>878.7</v>
      </c>
      <c r="I18" s="167">
        <v>0</v>
      </c>
      <c r="J18" s="167">
        <v>238.4</v>
      </c>
      <c r="K18" s="167">
        <v>0</v>
      </c>
      <c r="L18" s="167">
        <v>5134</v>
      </c>
      <c r="M18" s="156"/>
      <c r="N18" s="156"/>
    </row>
    <row r="19" ht="33.6" customHeight="1" spans="1:14">
      <c r="A19" s="171" t="s">
        <v>124</v>
      </c>
      <c r="B19" s="172" t="s">
        <v>52</v>
      </c>
      <c r="C19" s="173">
        <v>-13888.3</v>
      </c>
      <c r="D19" s="174">
        <v>34672.1</v>
      </c>
      <c r="E19" s="173">
        <v>0</v>
      </c>
      <c r="F19" s="173">
        <v>0</v>
      </c>
      <c r="G19" s="173">
        <v>0</v>
      </c>
      <c r="H19" s="173">
        <v>-16251.7</v>
      </c>
      <c r="I19" s="173">
        <v>0</v>
      </c>
      <c r="J19" s="173">
        <v>668.1</v>
      </c>
      <c r="K19" s="173">
        <v>0</v>
      </c>
      <c r="L19" s="173">
        <v>50255.7</v>
      </c>
      <c r="M19" s="156"/>
      <c r="N19" s="156"/>
    </row>
    <row r="20" ht="18" customHeight="1" spans="1:13">
      <c r="A20" s="175"/>
      <c r="B20" s="176"/>
      <c r="C20" s="176"/>
      <c r="D20" s="176"/>
      <c r="E20" s="176"/>
      <c r="F20" s="176"/>
      <c r="G20" s="176"/>
      <c r="H20" s="176"/>
      <c r="I20" s="176"/>
      <c r="J20" s="176"/>
      <c r="M20" s="156"/>
    </row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</sheetData>
  <mergeCells count="7">
    <mergeCell ref="A1:L1"/>
    <mergeCell ref="E3:L3"/>
    <mergeCell ref="A20:J20"/>
    <mergeCell ref="A3:A4"/>
    <mergeCell ref="B3:B4"/>
    <mergeCell ref="C3:C4"/>
    <mergeCell ref="D3:D4"/>
  </mergeCells>
  <pageMargins left="1.14" right="0.94" top="1.38" bottom="1.57" header="0.51" footer="1.1"/>
  <pageSetup paperSize="9" firstPageNumber="89" orientation="portrait" useFirstPageNumber="1"/>
  <headerFooter alignWithMargins="0" scaleWithDoc="0">
    <oddFooter>&amp;C&amp;10 &amp;12 91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6"/>
  </sheetPr>
  <dimension ref="A1:N25"/>
  <sheetViews>
    <sheetView showZeros="0" topLeftCell="A4" workbookViewId="0">
      <selection activeCell="A1" sqref="$A1:$XFD1048576"/>
    </sheetView>
  </sheetViews>
  <sheetFormatPr defaultColWidth="9" defaultRowHeight="15.75"/>
  <cols>
    <col min="1" max="1" width="14.125" style="3" customWidth="1"/>
    <col min="2" max="2" width="4.5" style="1" customWidth="1"/>
    <col min="3" max="3" width="6.875" style="3" customWidth="1"/>
    <col min="4" max="4" width="6.625" style="3" customWidth="1"/>
    <col min="5" max="5" width="4.875" style="3" customWidth="1"/>
    <col min="6" max="7" width="3.625" style="3" customWidth="1"/>
    <col min="8" max="8" width="6.625" style="135" customWidth="1"/>
    <col min="9" max="9" width="5.75" style="135" customWidth="1"/>
    <col min="10" max="10" width="5.875" style="135" customWidth="1"/>
    <col min="11" max="11" width="4.875" style="3" customWidth="1"/>
    <col min="12" max="12" width="6.625" style="3" customWidth="1"/>
    <col min="13" max="13" width="4.7" style="3" customWidth="1"/>
    <col min="14" max="222" width="9" style="3"/>
    <col min="223" max="16384" width="9" style="102"/>
  </cols>
  <sheetData>
    <row r="1" ht="20.1" customHeight="1" spans="1:12">
      <c r="A1" s="103" t="s">
        <v>125</v>
      </c>
      <c r="B1" s="103"/>
      <c r="C1" s="103"/>
      <c r="D1" s="103"/>
      <c r="E1" s="103"/>
      <c r="F1" s="103"/>
      <c r="G1" s="103"/>
      <c r="H1" s="147"/>
      <c r="I1" s="147"/>
      <c r="J1" s="147"/>
      <c r="K1" s="103"/>
      <c r="L1" s="103"/>
    </row>
    <row r="2" ht="17.25" customHeight="1" spans="1:2">
      <c r="A2" s="136"/>
      <c r="B2" s="104"/>
    </row>
    <row r="3" s="46" customFormat="1" customHeight="1" spans="1:12">
      <c r="A3" s="48" t="s">
        <v>101</v>
      </c>
      <c r="B3" s="49" t="s">
        <v>2</v>
      </c>
      <c r="C3" s="98" t="s">
        <v>56</v>
      </c>
      <c r="D3" s="98" t="s">
        <v>57</v>
      </c>
      <c r="E3" s="120"/>
      <c r="F3" s="121"/>
      <c r="G3" s="121"/>
      <c r="H3" s="148"/>
      <c r="I3" s="148"/>
      <c r="J3" s="148"/>
      <c r="K3" s="121"/>
      <c r="L3" s="98"/>
    </row>
    <row r="4" s="46" customFormat="1" ht="37.5" customHeight="1" spans="1:14">
      <c r="A4" s="105"/>
      <c r="B4" s="106"/>
      <c r="C4" s="106"/>
      <c r="D4" s="106"/>
      <c r="E4" s="122" t="s">
        <v>102</v>
      </c>
      <c r="F4" s="122" t="s">
        <v>103</v>
      </c>
      <c r="G4" s="122" t="s">
        <v>104</v>
      </c>
      <c r="H4" s="149" t="s">
        <v>105</v>
      </c>
      <c r="I4" s="149" t="s">
        <v>106</v>
      </c>
      <c r="J4" s="149" t="s">
        <v>107</v>
      </c>
      <c r="K4" s="122" t="s">
        <v>108</v>
      </c>
      <c r="L4" s="124" t="s">
        <v>109</v>
      </c>
      <c r="N4" s="153"/>
    </row>
    <row r="5" ht="24.75" customHeight="1" spans="1:13">
      <c r="A5" s="137" t="s">
        <v>126</v>
      </c>
      <c r="B5" s="138" t="s">
        <v>127</v>
      </c>
      <c r="C5" s="139">
        <v>251</v>
      </c>
      <c r="D5" s="139">
        <v>220</v>
      </c>
      <c r="E5" s="128"/>
      <c r="F5" s="128"/>
      <c r="G5" s="128"/>
      <c r="H5" s="128">
        <v>49</v>
      </c>
      <c r="I5" s="128"/>
      <c r="J5" s="128">
        <v>8</v>
      </c>
      <c r="K5" s="128"/>
      <c r="L5" s="128">
        <v>163</v>
      </c>
      <c r="M5" s="3">
        <f>D5-SUM(E5:L5)</f>
        <v>0</v>
      </c>
    </row>
    <row r="6" ht="24.75" customHeight="1" spans="1:13">
      <c r="A6" s="140" t="s">
        <v>128</v>
      </c>
      <c r="B6" s="141" t="s">
        <v>52</v>
      </c>
      <c r="C6" s="139">
        <v>1042898</v>
      </c>
      <c r="D6" s="139">
        <v>769666</v>
      </c>
      <c r="E6" s="150"/>
      <c r="F6" s="151"/>
      <c r="G6" s="130"/>
      <c r="H6" s="152">
        <v>321446</v>
      </c>
      <c r="I6" s="152"/>
      <c r="J6" s="130">
        <v>10749</v>
      </c>
      <c r="K6" s="130"/>
      <c r="L6" s="130">
        <v>437471</v>
      </c>
      <c r="M6" s="3">
        <f t="shared" ref="M6:M25" si="0">D6-SUM(E6:L6)</f>
        <v>0</v>
      </c>
    </row>
    <row r="7" ht="24.75" customHeight="1" spans="1:13">
      <c r="A7" s="140" t="s">
        <v>129</v>
      </c>
      <c r="B7" s="142"/>
      <c r="M7" s="3">
        <f t="shared" si="0"/>
        <v>0</v>
      </c>
    </row>
    <row r="8" ht="24.75" customHeight="1" spans="1:13">
      <c r="A8" s="140" t="s">
        <v>130</v>
      </c>
      <c r="B8" s="141" t="s">
        <v>52</v>
      </c>
      <c r="C8" s="139">
        <v>860099</v>
      </c>
      <c r="D8" s="139">
        <v>629478</v>
      </c>
      <c r="E8" s="130"/>
      <c r="F8" s="130"/>
      <c r="G8" s="130"/>
      <c r="H8" s="130">
        <v>271599</v>
      </c>
      <c r="I8" s="130"/>
      <c r="J8" s="130">
        <v>8595</v>
      </c>
      <c r="K8" s="130"/>
      <c r="L8" s="130">
        <v>349284</v>
      </c>
      <c r="M8" s="3">
        <f t="shared" si="0"/>
        <v>0</v>
      </c>
    </row>
    <row r="9" ht="24.75" customHeight="1" spans="1:13">
      <c r="A9" s="140" t="s">
        <v>131</v>
      </c>
      <c r="B9" s="141" t="s">
        <v>52</v>
      </c>
      <c r="C9" s="139">
        <v>103861</v>
      </c>
      <c r="D9" s="139">
        <v>75549</v>
      </c>
      <c r="E9" s="130"/>
      <c r="F9" s="130"/>
      <c r="G9" s="130"/>
      <c r="H9" s="130">
        <v>27946</v>
      </c>
      <c r="I9" s="130"/>
      <c r="J9" s="130">
        <v>1493</v>
      </c>
      <c r="K9" s="130"/>
      <c r="L9" s="130">
        <v>46110</v>
      </c>
      <c r="M9" s="3">
        <f t="shared" si="0"/>
        <v>0</v>
      </c>
    </row>
    <row r="10" ht="24.75" customHeight="1" spans="1:13">
      <c r="A10" s="140" t="s">
        <v>132</v>
      </c>
      <c r="B10" s="141" t="s">
        <v>52</v>
      </c>
      <c r="C10" s="139">
        <v>15481</v>
      </c>
      <c r="D10" s="139">
        <v>14943</v>
      </c>
      <c r="E10" s="130"/>
      <c r="F10" s="130"/>
      <c r="G10" s="130"/>
      <c r="H10" s="130">
        <v>5301</v>
      </c>
      <c r="I10" s="130"/>
      <c r="J10" s="130">
        <v>467</v>
      </c>
      <c r="K10" s="130"/>
      <c r="L10" s="130">
        <v>9175</v>
      </c>
      <c r="M10" s="3">
        <f t="shared" si="0"/>
        <v>0</v>
      </c>
    </row>
    <row r="11" ht="24.75" customHeight="1" spans="1:13">
      <c r="A11" s="140" t="s">
        <v>133</v>
      </c>
      <c r="B11" s="141" t="s">
        <v>52</v>
      </c>
      <c r="C11" s="139">
        <v>63457</v>
      </c>
      <c r="D11" s="139">
        <v>49696</v>
      </c>
      <c r="E11" s="130"/>
      <c r="F11" s="130"/>
      <c r="G11" s="130"/>
      <c r="H11" s="130">
        <v>16600</v>
      </c>
      <c r="I11" s="130"/>
      <c r="J11" s="130">
        <v>194</v>
      </c>
      <c r="K11" s="130"/>
      <c r="L11" s="130">
        <v>32902</v>
      </c>
      <c r="M11" s="3">
        <f t="shared" si="0"/>
        <v>0</v>
      </c>
    </row>
    <row r="12" ht="24.75" customHeight="1" spans="1:13">
      <c r="A12" s="140" t="s">
        <v>134</v>
      </c>
      <c r="B12" s="142"/>
      <c r="M12" s="3">
        <f t="shared" si="0"/>
        <v>0</v>
      </c>
    </row>
    <row r="13" ht="24.75" customHeight="1" spans="1:13">
      <c r="A13" s="140" t="s">
        <v>135</v>
      </c>
      <c r="B13" s="141" t="s">
        <v>52</v>
      </c>
      <c r="C13" s="139">
        <v>895073</v>
      </c>
      <c r="D13" s="139">
        <v>676415</v>
      </c>
      <c r="E13" s="130"/>
      <c r="F13" s="130"/>
      <c r="G13" s="130"/>
      <c r="H13" s="130">
        <v>292287</v>
      </c>
      <c r="I13" s="130"/>
      <c r="J13" s="130">
        <v>10734</v>
      </c>
      <c r="K13" s="130"/>
      <c r="L13" s="130">
        <v>373394</v>
      </c>
      <c r="M13" s="3">
        <f t="shared" si="0"/>
        <v>0</v>
      </c>
    </row>
    <row r="14" ht="24.75" customHeight="1" spans="1:13">
      <c r="A14" s="140" t="s">
        <v>136</v>
      </c>
      <c r="B14" s="141" t="s">
        <v>52</v>
      </c>
      <c r="C14" s="139">
        <v>7672</v>
      </c>
      <c r="D14" s="139">
        <v>3788</v>
      </c>
      <c r="E14" s="130"/>
      <c r="F14" s="130"/>
      <c r="G14" s="130"/>
      <c r="H14" s="130">
        <v>35</v>
      </c>
      <c r="I14" s="130"/>
      <c r="J14" s="130">
        <v>0</v>
      </c>
      <c r="K14" s="130"/>
      <c r="L14" s="130">
        <v>3753</v>
      </c>
      <c r="M14" s="3">
        <f t="shared" si="0"/>
        <v>0</v>
      </c>
    </row>
    <row r="15" ht="24.75" customHeight="1" spans="1:13">
      <c r="A15" s="140" t="s">
        <v>137</v>
      </c>
      <c r="B15" s="141" t="s">
        <v>52</v>
      </c>
      <c r="C15" s="139">
        <v>80298</v>
      </c>
      <c r="D15" s="139">
        <v>51207</v>
      </c>
      <c r="E15" s="130"/>
      <c r="F15" s="130"/>
      <c r="G15" s="130"/>
      <c r="H15" s="130">
        <v>17229</v>
      </c>
      <c r="I15" s="130"/>
      <c r="J15" s="130">
        <v>8</v>
      </c>
      <c r="K15" s="130"/>
      <c r="L15" s="130">
        <v>33970</v>
      </c>
      <c r="M15" s="3">
        <f t="shared" si="0"/>
        <v>0</v>
      </c>
    </row>
    <row r="16" ht="24.75" customHeight="1" spans="1:13">
      <c r="A16" s="140" t="s">
        <v>138</v>
      </c>
      <c r="B16" s="141" t="s">
        <v>52</v>
      </c>
      <c r="C16" s="139">
        <v>59855</v>
      </c>
      <c r="D16" s="139">
        <v>38256</v>
      </c>
      <c r="E16" s="130"/>
      <c r="F16" s="130"/>
      <c r="G16" s="130"/>
      <c r="H16" s="130">
        <v>11895</v>
      </c>
      <c r="I16" s="130"/>
      <c r="J16" s="130">
        <v>7</v>
      </c>
      <c r="K16" s="130"/>
      <c r="L16" s="130">
        <v>26354</v>
      </c>
      <c r="M16" s="3">
        <f t="shared" si="0"/>
        <v>0</v>
      </c>
    </row>
    <row r="17" ht="24.75" customHeight="1" spans="1:13">
      <c r="A17" s="140" t="s">
        <v>139</v>
      </c>
      <c r="B17" s="141" t="s">
        <v>52</v>
      </c>
      <c r="C17" s="139">
        <v>3034543</v>
      </c>
      <c r="D17" s="139">
        <v>2379418</v>
      </c>
      <c r="E17" s="139">
        <v>0</v>
      </c>
      <c r="F17" s="139">
        <v>0</v>
      </c>
      <c r="G17" s="139">
        <v>0</v>
      </c>
      <c r="H17" s="139">
        <v>1157260</v>
      </c>
      <c r="I17" s="139">
        <v>0</v>
      </c>
      <c r="J17" s="139">
        <v>37948</v>
      </c>
      <c r="K17" s="139">
        <v>0</v>
      </c>
      <c r="L17" s="139">
        <v>1184210</v>
      </c>
      <c r="M17" s="3">
        <f t="shared" si="0"/>
        <v>0</v>
      </c>
    </row>
    <row r="18" ht="24.75" customHeight="1" spans="1:13">
      <c r="A18" s="140" t="s">
        <v>140</v>
      </c>
      <c r="B18" s="141" t="s">
        <v>52</v>
      </c>
      <c r="C18" s="139">
        <v>1158660</v>
      </c>
      <c r="D18" s="139">
        <v>1060203</v>
      </c>
      <c r="E18" s="130"/>
      <c r="F18" s="130"/>
      <c r="G18" s="130"/>
      <c r="H18" s="130">
        <v>557579</v>
      </c>
      <c r="I18" s="130"/>
      <c r="J18" s="130">
        <v>7631</v>
      </c>
      <c r="K18" s="130"/>
      <c r="L18" s="130">
        <v>494993</v>
      </c>
      <c r="M18" s="3">
        <f t="shared" si="0"/>
        <v>0</v>
      </c>
    </row>
    <row r="19" ht="24.75" customHeight="1" spans="1:13">
      <c r="A19" s="140" t="s">
        <v>141</v>
      </c>
      <c r="B19" s="141" t="s">
        <v>52</v>
      </c>
      <c r="C19" s="139">
        <v>1875883</v>
      </c>
      <c r="D19" s="139">
        <v>1319215</v>
      </c>
      <c r="E19" s="130"/>
      <c r="F19" s="130"/>
      <c r="G19" s="130"/>
      <c r="H19" s="130">
        <v>599681</v>
      </c>
      <c r="I19" s="130"/>
      <c r="J19" s="130">
        <v>30317</v>
      </c>
      <c r="K19" s="130"/>
      <c r="L19" s="130">
        <v>689217</v>
      </c>
      <c r="M19" s="3">
        <f t="shared" si="0"/>
        <v>0</v>
      </c>
    </row>
    <row r="20" ht="24.75" customHeight="1" spans="1:13">
      <c r="A20" s="140" t="s">
        <v>39</v>
      </c>
      <c r="B20" s="141" t="s">
        <v>52</v>
      </c>
      <c r="C20" s="139">
        <v>43439</v>
      </c>
      <c r="D20" s="139">
        <v>14370</v>
      </c>
      <c r="E20" s="130"/>
      <c r="F20" s="130"/>
      <c r="G20" s="130"/>
      <c r="H20" s="130">
        <v>0</v>
      </c>
      <c r="I20" s="130"/>
      <c r="J20" s="130">
        <v>1210</v>
      </c>
      <c r="K20" s="130"/>
      <c r="L20" s="130">
        <v>13160</v>
      </c>
      <c r="M20" s="3">
        <f t="shared" si="0"/>
        <v>0</v>
      </c>
    </row>
    <row r="21" ht="24.75" customHeight="1" spans="1:13">
      <c r="A21" s="140" t="s">
        <v>41</v>
      </c>
      <c r="B21" s="141" t="s">
        <v>52</v>
      </c>
      <c r="C21" s="139">
        <v>0</v>
      </c>
      <c r="D21" s="139">
        <v>0</v>
      </c>
      <c r="E21" s="130"/>
      <c r="F21" s="130"/>
      <c r="G21" s="130"/>
      <c r="H21" s="130">
        <v>0</v>
      </c>
      <c r="I21" s="130"/>
      <c r="J21" s="130">
        <v>0</v>
      </c>
      <c r="K21" s="130"/>
      <c r="L21" s="130">
        <v>0</v>
      </c>
      <c r="M21" s="3">
        <f t="shared" si="0"/>
        <v>0</v>
      </c>
    </row>
    <row r="22" ht="24.75" customHeight="1" spans="1:13">
      <c r="A22" s="140" t="s">
        <v>42</v>
      </c>
      <c r="B22" s="141" t="s">
        <v>52</v>
      </c>
      <c r="C22" s="139">
        <v>355121</v>
      </c>
      <c r="D22" s="139">
        <v>217354</v>
      </c>
      <c r="E22" s="130"/>
      <c r="F22" s="130"/>
      <c r="G22" s="130"/>
      <c r="H22" s="130">
        <v>71162</v>
      </c>
      <c r="I22" s="130"/>
      <c r="J22" s="130">
        <v>2473</v>
      </c>
      <c r="K22" s="130"/>
      <c r="L22" s="130">
        <v>143719</v>
      </c>
      <c r="M22" s="3">
        <f t="shared" si="0"/>
        <v>0</v>
      </c>
    </row>
    <row r="23" ht="24.75" customHeight="1" spans="1:13">
      <c r="A23" s="140" t="s">
        <v>142</v>
      </c>
      <c r="B23" s="141" t="s">
        <v>52</v>
      </c>
      <c r="C23" s="139">
        <v>836054</v>
      </c>
      <c r="D23" s="139">
        <v>570123</v>
      </c>
      <c r="E23" s="130"/>
      <c r="F23" s="130"/>
      <c r="G23" s="130"/>
      <c r="H23" s="130">
        <v>220167</v>
      </c>
      <c r="I23" s="130"/>
      <c r="J23" s="130">
        <v>14047</v>
      </c>
      <c r="K23" s="130"/>
      <c r="L23" s="130">
        <v>335909</v>
      </c>
      <c r="M23" s="3">
        <f t="shared" si="0"/>
        <v>0</v>
      </c>
    </row>
    <row r="24" ht="24.75" customHeight="1" spans="1:13">
      <c r="A24" s="143" t="s">
        <v>143</v>
      </c>
      <c r="B24" s="141" t="s">
        <v>52</v>
      </c>
      <c r="C24" s="139">
        <v>592252</v>
      </c>
      <c r="D24" s="139">
        <v>450640</v>
      </c>
      <c r="E24" s="130"/>
      <c r="F24" s="130"/>
      <c r="G24" s="130"/>
      <c r="H24" s="130">
        <v>267288</v>
      </c>
      <c r="I24" s="130"/>
      <c r="J24" s="130">
        <v>11508</v>
      </c>
      <c r="K24" s="130"/>
      <c r="L24" s="130">
        <v>171844</v>
      </c>
      <c r="M24" s="3">
        <f t="shared" si="0"/>
        <v>0</v>
      </c>
    </row>
    <row r="25" ht="24.75" customHeight="1" spans="1:13">
      <c r="A25" s="144" t="s">
        <v>144</v>
      </c>
      <c r="B25" s="145" t="s">
        <v>52</v>
      </c>
      <c r="C25" s="146">
        <v>49017</v>
      </c>
      <c r="D25" s="146">
        <v>66728</v>
      </c>
      <c r="E25" s="134"/>
      <c r="F25" s="134"/>
      <c r="G25" s="134"/>
      <c r="H25" s="134">
        <v>41064</v>
      </c>
      <c r="I25" s="134"/>
      <c r="J25" s="134">
        <v>1079</v>
      </c>
      <c r="K25" s="134"/>
      <c r="L25" s="134">
        <v>24585</v>
      </c>
      <c r="M25" s="3">
        <f t="shared" si="0"/>
        <v>0</v>
      </c>
    </row>
  </sheetData>
  <mergeCells count="6">
    <mergeCell ref="A1:L1"/>
    <mergeCell ref="E3:L3"/>
    <mergeCell ref="A3:A4"/>
    <mergeCell ref="B3:B4"/>
    <mergeCell ref="C3:C4"/>
    <mergeCell ref="D3:D4"/>
  </mergeCells>
  <pageMargins left="1.14166666666667" right="0.940277777777778" top="1.38125" bottom="1.57083333333333" header="0.511805555555556" footer="1.09791666666667"/>
  <pageSetup paperSize="9" firstPageNumber="90" orientation="portrait" useFirstPageNumber="1" horizontalDpi="600"/>
  <headerFooter alignWithMargins="0" scaleWithDoc="0">
    <oddFooter>&amp;C&amp;10 &amp;12 92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L26"/>
  <sheetViews>
    <sheetView showZeros="0" workbookViewId="0">
      <selection activeCell="A1" sqref="$A1:$XFD1048576"/>
    </sheetView>
  </sheetViews>
  <sheetFormatPr defaultColWidth="9" defaultRowHeight="15.75"/>
  <cols>
    <col min="1" max="1" width="13.75" style="3" customWidth="1"/>
    <col min="2" max="3" width="7.5" style="3" customWidth="1"/>
    <col min="4" max="6" width="4" style="3" customWidth="1"/>
    <col min="7" max="7" width="6.875" style="3" customWidth="1"/>
    <col min="8" max="8" width="5.875" style="3" customWidth="1"/>
    <col min="9" max="9" width="6.625" style="3" customWidth="1"/>
    <col min="10" max="10" width="6" style="3" customWidth="1"/>
    <col min="11" max="11" width="7.75" style="125" customWidth="1"/>
    <col min="12" max="12" width="9" style="3"/>
    <col min="13" max="13" width="13.75" style="3"/>
    <col min="14" max="249" width="9" style="3"/>
    <col min="250" max="16384" width="9" style="102"/>
  </cols>
  <sheetData>
    <row r="1" ht="20.1" customHeight="1" spans="1:11">
      <c r="A1" s="103" t="s">
        <v>145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ht="20.1" customHeight="1" spans="1:11">
      <c r="A2" s="126" t="s">
        <v>146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="46" customFormat="1" customHeight="1" spans="1:11">
      <c r="A3" s="48" t="s">
        <v>101</v>
      </c>
      <c r="B3" s="98" t="s">
        <v>56</v>
      </c>
      <c r="C3" s="98" t="s">
        <v>57</v>
      </c>
      <c r="D3" s="120"/>
      <c r="E3" s="121"/>
      <c r="F3" s="121"/>
      <c r="G3" s="121"/>
      <c r="H3" s="121"/>
      <c r="I3" s="121"/>
      <c r="J3" s="121"/>
      <c r="K3" s="98"/>
    </row>
    <row r="4" s="46" customFormat="1" ht="37.5" customHeight="1" spans="1:11">
      <c r="A4" s="105"/>
      <c r="B4" s="106"/>
      <c r="C4" s="106"/>
      <c r="D4" s="122" t="s">
        <v>102</v>
      </c>
      <c r="E4" s="122" t="s">
        <v>103</v>
      </c>
      <c r="F4" s="122" t="s">
        <v>104</v>
      </c>
      <c r="G4" s="122" t="s">
        <v>105</v>
      </c>
      <c r="H4" s="122" t="s">
        <v>106</v>
      </c>
      <c r="I4" s="122" t="s">
        <v>107</v>
      </c>
      <c r="J4" s="122" t="s">
        <v>108</v>
      </c>
      <c r="K4" s="124" t="s">
        <v>109</v>
      </c>
    </row>
    <row r="5" ht="25.5" customHeight="1" spans="1:12">
      <c r="A5" s="107" t="s">
        <v>147</v>
      </c>
      <c r="B5" s="127">
        <v>19236484</v>
      </c>
      <c r="C5" s="127">
        <v>16350863</v>
      </c>
      <c r="D5" s="128"/>
      <c r="E5" s="128"/>
      <c r="F5" s="128"/>
      <c r="G5" s="128">
        <v>5219302</v>
      </c>
      <c r="H5" s="128"/>
      <c r="I5" s="128">
        <v>424657</v>
      </c>
      <c r="J5" s="128"/>
      <c r="K5" s="128">
        <v>10706904</v>
      </c>
      <c r="L5" s="3">
        <f>C5-SUM(D5:K5)</f>
        <v>0</v>
      </c>
    </row>
    <row r="6" ht="25.5" customHeight="1" spans="1:12">
      <c r="A6" s="129" t="s">
        <v>148</v>
      </c>
      <c r="B6" s="127">
        <v>16079561</v>
      </c>
      <c r="C6" s="127">
        <v>13636707</v>
      </c>
      <c r="D6" s="130"/>
      <c r="E6" s="130"/>
      <c r="F6" s="130"/>
      <c r="G6" s="130">
        <v>4344864</v>
      </c>
      <c r="H6" s="130"/>
      <c r="I6" s="130">
        <v>370477</v>
      </c>
      <c r="J6" s="130"/>
      <c r="K6" s="130">
        <v>8921366</v>
      </c>
      <c r="L6" s="3">
        <f t="shared" ref="L6:L24" si="0">C6-SUM(D6:K6)</f>
        <v>0</v>
      </c>
    </row>
    <row r="7" ht="25.5" customHeight="1" spans="1:12">
      <c r="A7" s="129" t="s">
        <v>149</v>
      </c>
      <c r="B7" s="127">
        <v>271949</v>
      </c>
      <c r="C7" s="127">
        <v>155178</v>
      </c>
      <c r="D7" s="130"/>
      <c r="E7" s="130"/>
      <c r="F7" s="130"/>
      <c r="G7" s="130">
        <v>74301</v>
      </c>
      <c r="H7" s="130"/>
      <c r="I7" s="130">
        <v>0</v>
      </c>
      <c r="J7" s="130"/>
      <c r="K7" s="130">
        <v>80877</v>
      </c>
      <c r="L7" s="3">
        <f t="shared" si="0"/>
        <v>0</v>
      </c>
    </row>
    <row r="8" ht="25.5" customHeight="1" spans="1:12">
      <c r="A8" s="129" t="s">
        <v>150</v>
      </c>
      <c r="B8" s="127">
        <v>1224875</v>
      </c>
      <c r="C8" s="127">
        <v>989529</v>
      </c>
      <c r="D8" s="130"/>
      <c r="E8" s="130"/>
      <c r="F8" s="130"/>
      <c r="G8" s="130">
        <v>344217</v>
      </c>
      <c r="H8" s="130"/>
      <c r="I8" s="130">
        <v>12259</v>
      </c>
      <c r="J8" s="130"/>
      <c r="K8" s="130">
        <v>633053</v>
      </c>
      <c r="L8" s="3">
        <f t="shared" si="0"/>
        <v>0</v>
      </c>
    </row>
    <row r="9" ht="25.5" customHeight="1" spans="1:12">
      <c r="A9" s="129" t="s">
        <v>151</v>
      </c>
      <c r="B9" s="127">
        <v>1660099</v>
      </c>
      <c r="C9" s="127">
        <v>1569449</v>
      </c>
      <c r="D9" s="130"/>
      <c r="E9" s="130"/>
      <c r="F9" s="130"/>
      <c r="G9" s="130">
        <v>455920</v>
      </c>
      <c r="H9" s="130"/>
      <c r="I9" s="130">
        <v>41921</v>
      </c>
      <c r="J9" s="130"/>
      <c r="K9" s="130">
        <v>1071608</v>
      </c>
      <c r="L9" s="3">
        <f t="shared" si="0"/>
        <v>0</v>
      </c>
    </row>
    <row r="10" ht="25.5" customHeight="1" spans="1:12">
      <c r="A10" s="110" t="s">
        <v>152</v>
      </c>
      <c r="B10" s="127">
        <v>3176073</v>
      </c>
      <c r="C10" s="127">
        <v>1430556</v>
      </c>
      <c r="D10" s="130"/>
      <c r="E10" s="130"/>
      <c r="F10" s="130"/>
      <c r="G10" s="130">
        <v>191807</v>
      </c>
      <c r="H10" s="130"/>
      <c r="I10" s="130">
        <v>0</v>
      </c>
      <c r="J10" s="130"/>
      <c r="K10" s="130">
        <v>1238749</v>
      </c>
      <c r="L10" s="3">
        <f t="shared" si="0"/>
        <v>0</v>
      </c>
    </row>
    <row r="11" ht="25.5" customHeight="1" spans="1:12">
      <c r="A11" s="129" t="s">
        <v>148</v>
      </c>
      <c r="B11" s="127">
        <v>2693734</v>
      </c>
      <c r="C11" s="127">
        <v>1140767</v>
      </c>
      <c r="D11" s="130"/>
      <c r="E11" s="130"/>
      <c r="F11" s="130"/>
      <c r="G11" s="130">
        <v>137669</v>
      </c>
      <c r="H11" s="130"/>
      <c r="I11" s="130">
        <v>0</v>
      </c>
      <c r="J11" s="130"/>
      <c r="K11" s="130">
        <v>1003098</v>
      </c>
      <c r="L11" s="3">
        <f t="shared" si="0"/>
        <v>0</v>
      </c>
    </row>
    <row r="12" ht="25.5" customHeight="1" spans="1:12">
      <c r="A12" s="129" t="s">
        <v>149</v>
      </c>
      <c r="B12" s="127">
        <v>362</v>
      </c>
      <c r="C12" s="127">
        <v>1611</v>
      </c>
      <c r="D12" s="130"/>
      <c r="E12" s="130"/>
      <c r="F12" s="130"/>
      <c r="G12" s="130">
        <v>0</v>
      </c>
      <c r="H12" s="130"/>
      <c r="I12" s="130">
        <v>0</v>
      </c>
      <c r="J12" s="130"/>
      <c r="K12" s="130">
        <v>1611</v>
      </c>
      <c r="L12" s="3">
        <f t="shared" si="0"/>
        <v>0</v>
      </c>
    </row>
    <row r="13" ht="25.5" customHeight="1" spans="1:12">
      <c r="A13" s="129" t="s">
        <v>150</v>
      </c>
      <c r="B13" s="127">
        <v>79334</v>
      </c>
      <c r="C13" s="127">
        <v>71049</v>
      </c>
      <c r="D13" s="130"/>
      <c r="E13" s="130"/>
      <c r="F13" s="130"/>
      <c r="G13" s="130">
        <v>3774</v>
      </c>
      <c r="H13" s="130"/>
      <c r="I13" s="130">
        <v>0</v>
      </c>
      <c r="J13" s="130"/>
      <c r="K13" s="130">
        <v>67275</v>
      </c>
      <c r="L13" s="3">
        <f t="shared" si="0"/>
        <v>0</v>
      </c>
    </row>
    <row r="14" ht="25.5" customHeight="1" spans="1:12">
      <c r="A14" s="129" t="s">
        <v>151</v>
      </c>
      <c r="B14" s="127">
        <v>402643</v>
      </c>
      <c r="C14" s="127">
        <v>217129</v>
      </c>
      <c r="D14" s="130"/>
      <c r="E14" s="130"/>
      <c r="F14" s="130"/>
      <c r="G14" s="130">
        <v>50364</v>
      </c>
      <c r="H14" s="130"/>
      <c r="I14" s="130">
        <v>0</v>
      </c>
      <c r="J14" s="130"/>
      <c r="K14" s="130">
        <v>166765</v>
      </c>
      <c r="L14" s="3">
        <f t="shared" si="0"/>
        <v>0</v>
      </c>
    </row>
    <row r="15" ht="25.5" customHeight="1" spans="1:12">
      <c r="A15" s="110" t="s">
        <v>153</v>
      </c>
      <c r="B15" s="127">
        <v>1392925</v>
      </c>
      <c r="C15" s="127">
        <v>1752822</v>
      </c>
      <c r="D15" s="130"/>
      <c r="E15" s="130"/>
      <c r="F15" s="130"/>
      <c r="G15" s="130">
        <v>574605</v>
      </c>
      <c r="H15" s="130"/>
      <c r="I15" s="130">
        <v>26877</v>
      </c>
      <c r="J15" s="130"/>
      <c r="K15" s="130">
        <v>1151340</v>
      </c>
      <c r="L15" s="3">
        <f t="shared" si="0"/>
        <v>0</v>
      </c>
    </row>
    <row r="16" ht="25.5" customHeight="1" spans="1:12">
      <c r="A16" s="129" t="s">
        <v>148</v>
      </c>
      <c r="B16" s="127">
        <v>1139474</v>
      </c>
      <c r="C16" s="127">
        <v>1394599</v>
      </c>
      <c r="D16" s="130"/>
      <c r="E16" s="130"/>
      <c r="F16" s="130"/>
      <c r="G16" s="130">
        <v>490937</v>
      </c>
      <c r="H16" s="130"/>
      <c r="I16" s="130">
        <v>26877</v>
      </c>
      <c r="J16" s="130"/>
      <c r="K16" s="130">
        <v>876785</v>
      </c>
      <c r="L16" s="3">
        <f t="shared" si="0"/>
        <v>0</v>
      </c>
    </row>
    <row r="17" ht="25.5" customHeight="1" spans="1:12">
      <c r="A17" s="129" t="s">
        <v>149</v>
      </c>
      <c r="B17" s="127">
        <v>3847</v>
      </c>
      <c r="C17" s="127">
        <v>29645</v>
      </c>
      <c r="D17" s="130"/>
      <c r="E17" s="130"/>
      <c r="F17" s="130"/>
      <c r="G17" s="130">
        <v>0</v>
      </c>
      <c r="H17" s="130"/>
      <c r="I17" s="130">
        <v>0</v>
      </c>
      <c r="J17" s="130"/>
      <c r="K17" s="130">
        <v>29645</v>
      </c>
      <c r="L17" s="3">
        <f t="shared" si="0"/>
        <v>0</v>
      </c>
    </row>
    <row r="18" ht="25.5" customHeight="1" spans="1:12">
      <c r="A18" s="129" t="s">
        <v>150</v>
      </c>
      <c r="B18" s="131">
        <v>61630</v>
      </c>
      <c r="C18" s="131">
        <v>76016</v>
      </c>
      <c r="D18" s="130"/>
      <c r="E18" s="130"/>
      <c r="F18" s="130"/>
      <c r="G18" s="130">
        <v>4545</v>
      </c>
      <c r="H18" s="130"/>
      <c r="I18" s="130">
        <v>0</v>
      </c>
      <c r="J18" s="130"/>
      <c r="K18" s="130">
        <v>71471</v>
      </c>
      <c r="L18" s="3">
        <f t="shared" si="0"/>
        <v>0</v>
      </c>
    </row>
    <row r="19" ht="25.5" customHeight="1" spans="1:12">
      <c r="A19" s="129" t="s">
        <v>151</v>
      </c>
      <c r="B19" s="131">
        <v>187974</v>
      </c>
      <c r="C19" s="131">
        <v>252562</v>
      </c>
      <c r="D19" s="130"/>
      <c r="E19" s="130"/>
      <c r="F19" s="130"/>
      <c r="G19" s="130">
        <v>79123</v>
      </c>
      <c r="H19" s="130"/>
      <c r="I19" s="130">
        <v>0</v>
      </c>
      <c r="J19" s="130"/>
      <c r="K19" s="130">
        <v>173439</v>
      </c>
      <c r="L19" s="3">
        <f t="shared" si="0"/>
        <v>0</v>
      </c>
    </row>
    <row r="20" ht="25.5" customHeight="1" spans="1:12">
      <c r="A20" s="110" t="s">
        <v>154</v>
      </c>
      <c r="B20" s="131">
        <v>3540580</v>
      </c>
      <c r="C20" s="131">
        <v>2411931</v>
      </c>
      <c r="D20" s="130"/>
      <c r="E20" s="130"/>
      <c r="F20" s="130"/>
      <c r="G20" s="130">
        <v>852740</v>
      </c>
      <c r="H20" s="130"/>
      <c r="I20" s="130">
        <v>63206</v>
      </c>
      <c r="J20" s="130"/>
      <c r="K20" s="130">
        <v>1495985</v>
      </c>
      <c r="L20" s="3">
        <f t="shared" si="0"/>
        <v>0</v>
      </c>
    </row>
    <row r="21" ht="25.5" customHeight="1" spans="1:12">
      <c r="A21" s="129" t="s">
        <v>148</v>
      </c>
      <c r="B21" s="131">
        <v>3320823</v>
      </c>
      <c r="C21" s="131">
        <v>2145271</v>
      </c>
      <c r="D21" s="130"/>
      <c r="E21" s="130"/>
      <c r="F21" s="130"/>
      <c r="G21" s="130">
        <v>786877</v>
      </c>
      <c r="H21" s="130"/>
      <c r="I21" s="130">
        <v>61589</v>
      </c>
      <c r="J21" s="130"/>
      <c r="K21" s="130">
        <v>1296805</v>
      </c>
      <c r="L21" s="3">
        <f t="shared" si="0"/>
        <v>0</v>
      </c>
    </row>
    <row r="22" ht="25.5" customHeight="1" spans="1:12">
      <c r="A22" s="129" t="s">
        <v>149</v>
      </c>
      <c r="B22" s="131">
        <v>5087</v>
      </c>
      <c r="C22" s="131">
        <v>19363</v>
      </c>
      <c r="D22" s="130"/>
      <c r="E22" s="130"/>
      <c r="F22" s="130"/>
      <c r="G22" s="130">
        <v>597</v>
      </c>
      <c r="H22" s="130"/>
      <c r="I22" s="130">
        <v>0</v>
      </c>
      <c r="J22" s="130"/>
      <c r="K22" s="130">
        <v>18766</v>
      </c>
      <c r="L22" s="3">
        <f t="shared" si="0"/>
        <v>0</v>
      </c>
    </row>
    <row r="23" ht="25.5" customHeight="1" spans="1:12">
      <c r="A23" s="129" t="s">
        <v>150</v>
      </c>
      <c r="B23" s="131">
        <v>135471</v>
      </c>
      <c r="C23" s="131">
        <v>147078</v>
      </c>
      <c r="D23" s="130"/>
      <c r="E23" s="130"/>
      <c r="F23" s="130"/>
      <c r="G23" s="130">
        <v>24377</v>
      </c>
      <c r="H23" s="130"/>
      <c r="I23" s="130">
        <v>320</v>
      </c>
      <c r="J23" s="130"/>
      <c r="K23" s="130">
        <v>122381</v>
      </c>
      <c r="L23" s="3">
        <f t="shared" si="0"/>
        <v>0</v>
      </c>
    </row>
    <row r="24" ht="25.5" customHeight="1" spans="1:12">
      <c r="A24" s="132" t="s">
        <v>151</v>
      </c>
      <c r="B24" s="133">
        <v>79199</v>
      </c>
      <c r="C24" s="133">
        <v>100219</v>
      </c>
      <c r="D24" s="134"/>
      <c r="E24" s="134"/>
      <c r="F24" s="134"/>
      <c r="G24" s="134">
        <v>40889</v>
      </c>
      <c r="H24" s="134"/>
      <c r="I24" s="134">
        <v>1297</v>
      </c>
      <c r="J24" s="134"/>
      <c r="K24" s="134">
        <v>58033</v>
      </c>
      <c r="L24" s="3">
        <f t="shared" si="0"/>
        <v>0</v>
      </c>
    </row>
    <row r="26" spans="11:11">
      <c r="K26" s="3"/>
    </row>
  </sheetData>
  <mergeCells count="6">
    <mergeCell ref="A1:K1"/>
    <mergeCell ref="A2:K2"/>
    <mergeCell ref="D3:K3"/>
    <mergeCell ref="A3:A4"/>
    <mergeCell ref="B3:B4"/>
    <mergeCell ref="C3:C4"/>
  </mergeCells>
  <pageMargins left="1.14" right="0.94" top="1.38" bottom="1.57" header="0.51" footer="1.1"/>
  <pageSetup paperSize="9" firstPageNumber="91" orientation="portrait" useFirstPageNumber="1"/>
  <headerFooter alignWithMargins="0" scaleWithDoc="0">
    <oddFooter>&amp;C&amp;10 &amp;12 93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A1:M31"/>
  <sheetViews>
    <sheetView showZeros="0" topLeftCell="A3" workbookViewId="0">
      <selection activeCell="A1" sqref="$A1:$XFD1048576"/>
    </sheetView>
  </sheetViews>
  <sheetFormatPr defaultColWidth="9" defaultRowHeight="15.75"/>
  <cols>
    <col min="1" max="1" width="17" style="3" customWidth="1"/>
    <col min="2" max="2" width="3.875" style="1" customWidth="1"/>
    <col min="3" max="3" width="6.625" style="1" customWidth="1"/>
    <col min="4" max="4" width="6.625" style="3" customWidth="1"/>
    <col min="5" max="5" width="3.875" style="3" customWidth="1"/>
    <col min="6" max="6" width="4" style="3" customWidth="1"/>
    <col min="7" max="7" width="3.75" style="3" customWidth="1"/>
    <col min="8" max="8" width="5.75" style="3" customWidth="1"/>
    <col min="9" max="9" width="5.25" style="3" customWidth="1"/>
    <col min="10" max="10" width="5.75" style="3" customWidth="1"/>
    <col min="11" max="11" width="4.5" style="3" customWidth="1"/>
    <col min="12" max="12" width="6.75" style="3" customWidth="1"/>
    <col min="13" max="248" width="9" style="3"/>
    <col min="249" max="16384" width="9" style="102"/>
  </cols>
  <sheetData>
    <row r="1" ht="20.1" customHeight="1" spans="1:12">
      <c r="A1" s="103" t="s">
        <v>155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ht="20.1" customHeight="1" spans="2:3">
      <c r="B2" s="104"/>
      <c r="C2" s="104"/>
    </row>
    <row r="3" s="46" customFormat="1" customHeight="1" spans="1:12">
      <c r="A3" s="48" t="s">
        <v>101</v>
      </c>
      <c r="B3" s="49" t="s">
        <v>2</v>
      </c>
      <c r="C3" s="98" t="s">
        <v>56</v>
      </c>
      <c r="D3" s="98" t="s">
        <v>57</v>
      </c>
      <c r="E3" s="120"/>
      <c r="F3" s="121"/>
      <c r="G3" s="121"/>
      <c r="H3" s="121"/>
      <c r="I3" s="121"/>
      <c r="J3" s="121"/>
      <c r="K3" s="121"/>
      <c r="L3" s="98"/>
    </row>
    <row r="4" s="46" customFormat="1" ht="37.5" customHeight="1" spans="1:12">
      <c r="A4" s="105"/>
      <c r="B4" s="106"/>
      <c r="C4" s="106"/>
      <c r="D4" s="106"/>
      <c r="E4" s="122" t="s">
        <v>102</v>
      </c>
      <c r="F4" s="122" t="s">
        <v>103</v>
      </c>
      <c r="G4" s="122" t="s">
        <v>104</v>
      </c>
      <c r="H4" s="122" t="s">
        <v>105</v>
      </c>
      <c r="I4" s="122" t="s">
        <v>106</v>
      </c>
      <c r="J4" s="122" t="s">
        <v>107</v>
      </c>
      <c r="K4" s="122" t="s">
        <v>108</v>
      </c>
      <c r="L4" s="124" t="s">
        <v>109</v>
      </c>
    </row>
    <row r="5" ht="20.25" customHeight="1" spans="1:13">
      <c r="A5" s="107" t="s">
        <v>156</v>
      </c>
      <c r="B5" s="108" t="s">
        <v>157</v>
      </c>
      <c r="C5" s="109">
        <v>2717057</v>
      </c>
      <c r="D5" s="109">
        <v>3148999</v>
      </c>
      <c r="E5" s="109"/>
      <c r="F5" s="109"/>
      <c r="G5" s="109"/>
      <c r="H5" s="109">
        <v>892569</v>
      </c>
      <c r="I5" s="109"/>
      <c r="J5" s="109">
        <v>136413</v>
      </c>
      <c r="K5" s="109"/>
      <c r="L5" s="109">
        <v>2120017</v>
      </c>
      <c r="M5" s="3">
        <f>D5-SUM(E5:L5)</f>
        <v>0</v>
      </c>
    </row>
    <row r="6" ht="20.25" customHeight="1" spans="1:13">
      <c r="A6" s="110" t="s">
        <v>158</v>
      </c>
      <c r="B6" s="111" t="s">
        <v>157</v>
      </c>
      <c r="C6" s="112">
        <v>1748274</v>
      </c>
      <c r="D6" s="112">
        <v>2000248</v>
      </c>
      <c r="E6" s="113"/>
      <c r="F6" s="113"/>
      <c r="G6" s="113"/>
      <c r="H6" s="113">
        <v>500566</v>
      </c>
      <c r="I6" s="113"/>
      <c r="J6" s="113">
        <v>62760</v>
      </c>
      <c r="K6" s="113"/>
      <c r="L6" s="113">
        <v>1436922</v>
      </c>
      <c r="M6" s="3">
        <f t="shared" ref="M6:M29" si="0">D6-SUM(E6:L6)</f>
        <v>0</v>
      </c>
    </row>
    <row r="7" ht="20.25" customHeight="1" spans="1:13">
      <c r="A7" s="110" t="s">
        <v>159</v>
      </c>
      <c r="B7" s="111" t="s">
        <v>157</v>
      </c>
      <c r="C7" s="112">
        <v>110718</v>
      </c>
      <c r="D7" s="112">
        <v>105065</v>
      </c>
      <c r="E7" s="113"/>
      <c r="F7" s="113"/>
      <c r="G7" s="113"/>
      <c r="H7" s="113">
        <v>73141</v>
      </c>
      <c r="I7" s="113"/>
      <c r="J7" s="113">
        <v>0</v>
      </c>
      <c r="K7" s="113"/>
      <c r="L7" s="113">
        <v>31924</v>
      </c>
      <c r="M7" s="3">
        <f t="shared" si="0"/>
        <v>0</v>
      </c>
    </row>
    <row r="8" ht="20.25" customHeight="1" spans="1:13">
      <c r="A8" s="110" t="s">
        <v>160</v>
      </c>
      <c r="B8" s="111" t="s">
        <v>157</v>
      </c>
      <c r="C8" s="112">
        <v>432913</v>
      </c>
      <c r="D8" s="112">
        <v>490182</v>
      </c>
      <c r="E8" s="113"/>
      <c r="F8" s="113"/>
      <c r="G8" s="113"/>
      <c r="H8" s="113">
        <v>118245</v>
      </c>
      <c r="I8" s="113"/>
      <c r="J8" s="113">
        <v>31277</v>
      </c>
      <c r="K8" s="113"/>
      <c r="L8" s="113">
        <v>340660</v>
      </c>
      <c r="M8" s="3">
        <f t="shared" si="0"/>
        <v>0</v>
      </c>
    </row>
    <row r="9" ht="20.25" customHeight="1" spans="1:13">
      <c r="A9" s="110" t="s">
        <v>161</v>
      </c>
      <c r="B9" s="111" t="s">
        <v>157</v>
      </c>
      <c r="C9" s="112">
        <v>425152</v>
      </c>
      <c r="D9" s="112">
        <v>553504</v>
      </c>
      <c r="E9" s="113"/>
      <c r="F9" s="113"/>
      <c r="G9" s="113"/>
      <c r="H9" s="113">
        <v>200617</v>
      </c>
      <c r="I9" s="113"/>
      <c r="J9" s="113">
        <v>42376</v>
      </c>
      <c r="K9" s="113"/>
      <c r="L9" s="113">
        <v>310511</v>
      </c>
      <c r="M9" s="3">
        <f t="shared" si="0"/>
        <v>0</v>
      </c>
    </row>
    <row r="10" ht="20.25" customHeight="1" spans="1:13">
      <c r="A10" s="110" t="s">
        <v>162</v>
      </c>
      <c r="B10" s="111" t="s">
        <v>157</v>
      </c>
      <c r="C10" s="113">
        <v>1324102</v>
      </c>
      <c r="D10" s="113">
        <v>1356567</v>
      </c>
      <c r="E10" s="113"/>
      <c r="F10" s="113"/>
      <c r="G10" s="113"/>
      <c r="H10" s="113">
        <v>564607</v>
      </c>
      <c r="I10" s="113"/>
      <c r="J10" s="113">
        <v>13552</v>
      </c>
      <c r="K10" s="113"/>
      <c r="L10" s="113">
        <v>778408</v>
      </c>
      <c r="M10" s="3">
        <f t="shared" si="0"/>
        <v>0</v>
      </c>
    </row>
    <row r="11" ht="20.25" customHeight="1" spans="1:13">
      <c r="A11" s="110" t="s">
        <v>158</v>
      </c>
      <c r="B11" s="111" t="s">
        <v>157</v>
      </c>
      <c r="C11" s="112">
        <v>791625</v>
      </c>
      <c r="D11" s="112">
        <v>869354</v>
      </c>
      <c r="E11" s="113"/>
      <c r="F11" s="113"/>
      <c r="G11" s="113"/>
      <c r="H11" s="113">
        <v>257300</v>
      </c>
      <c r="I11" s="113"/>
      <c r="J11" s="113">
        <v>10079</v>
      </c>
      <c r="K11" s="113"/>
      <c r="L11" s="113">
        <v>601975</v>
      </c>
      <c r="M11" s="3">
        <f t="shared" si="0"/>
        <v>0</v>
      </c>
    </row>
    <row r="12" ht="20.25" customHeight="1" spans="1:13">
      <c r="A12" s="110" t="s">
        <v>159</v>
      </c>
      <c r="B12" s="111" t="s">
        <v>157</v>
      </c>
      <c r="C12" s="112">
        <v>85948</v>
      </c>
      <c r="D12" s="112">
        <v>88096</v>
      </c>
      <c r="E12" s="113"/>
      <c r="F12" s="113"/>
      <c r="G12" s="113"/>
      <c r="H12" s="113">
        <v>73141</v>
      </c>
      <c r="I12" s="113"/>
      <c r="J12" s="113">
        <v>0</v>
      </c>
      <c r="K12" s="113"/>
      <c r="L12" s="113">
        <v>14955</v>
      </c>
      <c r="M12" s="3">
        <f t="shared" si="0"/>
        <v>0</v>
      </c>
    </row>
    <row r="13" ht="20.25" customHeight="1" spans="1:13">
      <c r="A13" s="110" t="s">
        <v>160</v>
      </c>
      <c r="B13" s="111" t="s">
        <v>157</v>
      </c>
      <c r="C13" s="112">
        <v>206937</v>
      </c>
      <c r="D13" s="112">
        <v>191766</v>
      </c>
      <c r="E13" s="113"/>
      <c r="F13" s="113"/>
      <c r="G13" s="113"/>
      <c r="H13" s="113">
        <v>98585</v>
      </c>
      <c r="I13" s="113"/>
      <c r="J13" s="113">
        <v>1175</v>
      </c>
      <c r="K13" s="113"/>
      <c r="L13" s="113">
        <v>92006</v>
      </c>
      <c r="M13" s="3">
        <f t="shared" si="0"/>
        <v>0</v>
      </c>
    </row>
    <row r="14" ht="20.25" customHeight="1" spans="1:13">
      <c r="A14" s="110" t="s">
        <v>161</v>
      </c>
      <c r="B14" s="111" t="s">
        <v>157</v>
      </c>
      <c r="C14" s="112">
        <v>239592</v>
      </c>
      <c r="D14" s="112">
        <v>207351</v>
      </c>
      <c r="E14" s="113"/>
      <c r="F14" s="113"/>
      <c r="G14" s="113"/>
      <c r="H14" s="113">
        <v>135581</v>
      </c>
      <c r="I14" s="113"/>
      <c r="J14" s="113">
        <v>2298</v>
      </c>
      <c r="K14" s="113"/>
      <c r="L14" s="113">
        <v>69472</v>
      </c>
      <c r="M14" s="3">
        <f t="shared" si="0"/>
        <v>0</v>
      </c>
    </row>
    <row r="15" ht="20.25" customHeight="1" spans="1:13">
      <c r="A15" s="110" t="s">
        <v>163</v>
      </c>
      <c r="B15" s="111" t="s">
        <v>157</v>
      </c>
      <c r="C15" s="113">
        <v>515118</v>
      </c>
      <c r="D15" s="113">
        <v>672800</v>
      </c>
      <c r="E15" s="113"/>
      <c r="F15" s="113"/>
      <c r="G15" s="113"/>
      <c r="H15" s="113">
        <v>143297</v>
      </c>
      <c r="I15" s="113"/>
      <c r="J15" s="113">
        <v>55483</v>
      </c>
      <c r="K15" s="113"/>
      <c r="L15" s="113">
        <v>474020</v>
      </c>
      <c r="M15" s="3">
        <f t="shared" si="0"/>
        <v>0</v>
      </c>
    </row>
    <row r="16" ht="20.25" customHeight="1" spans="1:13">
      <c r="A16" s="110" t="s">
        <v>158</v>
      </c>
      <c r="B16" s="111" t="s">
        <v>157</v>
      </c>
      <c r="C16" s="112">
        <v>359575</v>
      </c>
      <c r="D16" s="112">
        <v>372384</v>
      </c>
      <c r="E16" s="113"/>
      <c r="F16" s="113"/>
      <c r="G16" s="113"/>
      <c r="H16" s="113">
        <v>79722</v>
      </c>
      <c r="I16" s="113"/>
      <c r="J16" s="113">
        <v>2403</v>
      </c>
      <c r="K16" s="113"/>
      <c r="L16" s="113">
        <v>290259</v>
      </c>
      <c r="M16" s="3">
        <f t="shared" si="0"/>
        <v>0</v>
      </c>
    </row>
    <row r="17" ht="20.25" customHeight="1" spans="1:13">
      <c r="A17" s="110" t="s">
        <v>159</v>
      </c>
      <c r="B17" s="111" t="s">
        <v>157</v>
      </c>
      <c r="C17" s="112">
        <v>3586</v>
      </c>
      <c r="D17" s="112">
        <v>4143</v>
      </c>
      <c r="E17" s="113"/>
      <c r="F17" s="113"/>
      <c r="G17" s="113"/>
      <c r="H17" s="113">
        <v>0</v>
      </c>
      <c r="I17" s="113"/>
      <c r="J17" s="113">
        <v>0</v>
      </c>
      <c r="K17" s="113"/>
      <c r="L17" s="113">
        <v>4143</v>
      </c>
      <c r="M17" s="3">
        <f t="shared" si="0"/>
        <v>0</v>
      </c>
    </row>
    <row r="18" ht="20.25" customHeight="1" spans="1:13">
      <c r="A18" s="110" t="s">
        <v>160</v>
      </c>
      <c r="B18" s="111" t="s">
        <v>157</v>
      </c>
      <c r="C18" s="112">
        <v>96751</v>
      </c>
      <c r="D18" s="112">
        <v>165753</v>
      </c>
      <c r="E18" s="113"/>
      <c r="F18" s="113"/>
      <c r="G18" s="113"/>
      <c r="H18" s="113">
        <v>6927</v>
      </c>
      <c r="I18" s="113"/>
      <c r="J18" s="113">
        <v>13002</v>
      </c>
      <c r="K18" s="113"/>
      <c r="L18" s="113">
        <v>145824</v>
      </c>
      <c r="M18" s="3">
        <f t="shared" si="0"/>
        <v>0</v>
      </c>
    </row>
    <row r="19" ht="20.25" customHeight="1" spans="1:13">
      <c r="A19" s="110" t="s">
        <v>161</v>
      </c>
      <c r="B19" s="111" t="s">
        <v>157</v>
      </c>
      <c r="C19" s="112">
        <v>55206</v>
      </c>
      <c r="D19" s="112">
        <v>130520</v>
      </c>
      <c r="E19" s="113"/>
      <c r="F19" s="113"/>
      <c r="G19" s="113"/>
      <c r="H19" s="113">
        <v>56648</v>
      </c>
      <c r="I19" s="113"/>
      <c r="J19" s="113">
        <v>40078</v>
      </c>
      <c r="K19" s="113"/>
      <c r="L19" s="113">
        <v>33794</v>
      </c>
      <c r="M19" s="3">
        <f t="shared" si="0"/>
        <v>0</v>
      </c>
    </row>
    <row r="20" ht="20.25" customHeight="1" spans="1:13">
      <c r="A20" s="114" t="s">
        <v>164</v>
      </c>
      <c r="B20" s="115" t="s">
        <v>52</v>
      </c>
      <c r="C20" s="116">
        <v>397618</v>
      </c>
      <c r="D20" s="116">
        <v>532158</v>
      </c>
      <c r="E20" s="113"/>
      <c r="F20" s="113"/>
      <c r="G20" s="113"/>
      <c r="H20" s="113">
        <v>217301</v>
      </c>
      <c r="I20" s="113"/>
      <c r="J20" s="113">
        <v>8572</v>
      </c>
      <c r="K20" s="113"/>
      <c r="L20" s="113">
        <v>306285</v>
      </c>
      <c r="M20" s="3">
        <f t="shared" si="0"/>
        <v>0</v>
      </c>
    </row>
    <row r="21" ht="20.25" customHeight="1" spans="1:13">
      <c r="A21" s="110" t="s">
        <v>158</v>
      </c>
      <c r="B21" s="115" t="s">
        <v>52</v>
      </c>
      <c r="C21" s="116">
        <v>326282</v>
      </c>
      <c r="D21" s="116">
        <v>432918</v>
      </c>
      <c r="E21" s="113"/>
      <c r="F21" s="113"/>
      <c r="G21" s="113"/>
      <c r="H21" s="113">
        <v>184206</v>
      </c>
      <c r="I21" s="113"/>
      <c r="J21" s="113">
        <v>8572</v>
      </c>
      <c r="K21" s="113"/>
      <c r="L21" s="113">
        <v>240140</v>
      </c>
      <c r="M21" s="3">
        <f t="shared" si="0"/>
        <v>0</v>
      </c>
    </row>
    <row r="22" ht="20.25" customHeight="1" spans="1:13">
      <c r="A22" s="110" t="s">
        <v>159</v>
      </c>
      <c r="B22" s="115" t="s">
        <v>52</v>
      </c>
      <c r="C22" s="112">
        <v>472</v>
      </c>
      <c r="D22" s="112">
        <v>8893</v>
      </c>
      <c r="E22" s="113"/>
      <c r="F22" s="113"/>
      <c r="G22" s="113"/>
      <c r="H22" s="113">
        <v>0</v>
      </c>
      <c r="I22" s="113"/>
      <c r="J22" s="113">
        <v>0</v>
      </c>
      <c r="K22" s="113"/>
      <c r="L22" s="113">
        <v>8893</v>
      </c>
      <c r="M22" s="3">
        <f t="shared" si="0"/>
        <v>0</v>
      </c>
    </row>
    <row r="23" ht="20.25" customHeight="1" spans="1:13">
      <c r="A23" s="110" t="s">
        <v>160</v>
      </c>
      <c r="B23" s="115" t="s">
        <v>52</v>
      </c>
      <c r="C23" s="112">
        <v>29783</v>
      </c>
      <c r="D23" s="112">
        <v>19864</v>
      </c>
      <c r="E23" s="113"/>
      <c r="F23" s="113"/>
      <c r="G23" s="113"/>
      <c r="H23" s="113">
        <v>2045</v>
      </c>
      <c r="I23" s="113"/>
      <c r="J23" s="113">
        <v>0</v>
      </c>
      <c r="K23" s="113"/>
      <c r="L23" s="113">
        <v>17819</v>
      </c>
      <c r="M23" s="3">
        <f t="shared" si="0"/>
        <v>0</v>
      </c>
    </row>
    <row r="24" ht="20.25" customHeight="1" spans="1:13">
      <c r="A24" s="110" t="s">
        <v>161</v>
      </c>
      <c r="B24" s="115" t="s">
        <v>52</v>
      </c>
      <c r="C24" s="112">
        <v>41081</v>
      </c>
      <c r="D24" s="112">
        <v>70483</v>
      </c>
      <c r="E24" s="113"/>
      <c r="F24" s="113"/>
      <c r="G24" s="113"/>
      <c r="H24" s="113">
        <v>31050</v>
      </c>
      <c r="I24" s="113"/>
      <c r="J24" s="113">
        <v>0</v>
      </c>
      <c r="K24" s="113"/>
      <c r="L24" s="113">
        <v>39433</v>
      </c>
      <c r="M24" s="3">
        <f t="shared" si="0"/>
        <v>0</v>
      </c>
    </row>
    <row r="25" ht="20.25" customHeight="1" spans="1:13">
      <c r="A25" s="110" t="s">
        <v>165</v>
      </c>
      <c r="B25" s="111" t="s">
        <v>52</v>
      </c>
      <c r="C25" s="112">
        <v>2057809</v>
      </c>
      <c r="D25" s="112">
        <v>1316329</v>
      </c>
      <c r="E25" s="113"/>
      <c r="F25" s="113"/>
      <c r="G25" s="113"/>
      <c r="H25" s="113">
        <v>492320</v>
      </c>
      <c r="I25" s="113"/>
      <c r="J25" s="113">
        <v>31701</v>
      </c>
      <c r="K25" s="113"/>
      <c r="L25" s="113">
        <v>792308</v>
      </c>
      <c r="M25" s="3">
        <f t="shared" si="0"/>
        <v>0</v>
      </c>
    </row>
    <row r="26" ht="20.25" customHeight="1" spans="1:13">
      <c r="A26" s="110" t="s">
        <v>158</v>
      </c>
      <c r="B26" s="111" t="s">
        <v>52</v>
      </c>
      <c r="C26" s="112">
        <v>1909250</v>
      </c>
      <c r="D26" s="112">
        <v>1166733</v>
      </c>
      <c r="E26" s="113"/>
      <c r="F26" s="113"/>
      <c r="G26" s="113"/>
      <c r="H26" s="113">
        <v>456579</v>
      </c>
      <c r="I26" s="113"/>
      <c r="J26" s="113">
        <v>31051</v>
      </c>
      <c r="K26" s="113"/>
      <c r="L26" s="113">
        <v>679103</v>
      </c>
      <c r="M26" s="3">
        <f t="shared" si="0"/>
        <v>0</v>
      </c>
    </row>
    <row r="27" ht="20.25" customHeight="1" spans="1:13">
      <c r="A27" s="110" t="s">
        <v>159</v>
      </c>
      <c r="B27" s="111" t="s">
        <v>52</v>
      </c>
      <c r="C27" s="112">
        <v>3525</v>
      </c>
      <c r="D27" s="112">
        <v>11297</v>
      </c>
      <c r="E27" s="113"/>
      <c r="F27" s="113"/>
      <c r="G27" s="113"/>
      <c r="H27" s="113">
        <v>460</v>
      </c>
      <c r="I27" s="113"/>
      <c r="J27" s="113">
        <v>0</v>
      </c>
      <c r="K27" s="113"/>
      <c r="L27" s="113">
        <v>10837</v>
      </c>
      <c r="M27" s="3">
        <f t="shared" si="0"/>
        <v>0</v>
      </c>
    </row>
    <row r="28" ht="20.25" customHeight="1" spans="1:13">
      <c r="A28" s="110" t="s">
        <v>160</v>
      </c>
      <c r="B28" s="111" t="s">
        <v>52</v>
      </c>
      <c r="C28" s="112">
        <v>112666</v>
      </c>
      <c r="D28" s="112">
        <v>103731</v>
      </c>
      <c r="E28" s="113"/>
      <c r="F28" s="113"/>
      <c r="G28" s="113"/>
      <c r="H28" s="113">
        <v>20861</v>
      </c>
      <c r="I28" s="113"/>
      <c r="J28" s="113">
        <v>442</v>
      </c>
      <c r="K28" s="113"/>
      <c r="L28" s="113">
        <v>82428</v>
      </c>
      <c r="M28" s="3">
        <f t="shared" si="0"/>
        <v>0</v>
      </c>
    </row>
    <row r="29" ht="20.25" customHeight="1" spans="1:13">
      <c r="A29" s="117" t="s">
        <v>161</v>
      </c>
      <c r="B29" s="118" t="s">
        <v>52</v>
      </c>
      <c r="C29" s="119">
        <v>32368</v>
      </c>
      <c r="D29" s="119">
        <v>34568</v>
      </c>
      <c r="E29" s="123"/>
      <c r="F29" s="123"/>
      <c r="G29" s="123"/>
      <c r="H29" s="123">
        <v>14420</v>
      </c>
      <c r="I29" s="123"/>
      <c r="J29" s="123">
        <v>208</v>
      </c>
      <c r="K29" s="123"/>
      <c r="L29" s="123">
        <v>19940</v>
      </c>
      <c r="M29" s="3">
        <f t="shared" si="0"/>
        <v>0</v>
      </c>
    </row>
    <row r="30" ht="16.5" customHeight="1"/>
    <row r="31" spans="4:12">
      <c r="D31" s="1"/>
      <c r="E31" s="1"/>
      <c r="F31" s="1"/>
      <c r="G31" s="1"/>
      <c r="H31" s="1"/>
      <c r="I31" s="1"/>
      <c r="J31" s="1"/>
      <c r="K31" s="1"/>
      <c r="L31" s="1"/>
    </row>
  </sheetData>
  <mergeCells count="6">
    <mergeCell ref="A1:L1"/>
    <mergeCell ref="E3:L3"/>
    <mergeCell ref="A3:A4"/>
    <mergeCell ref="B3:B4"/>
    <mergeCell ref="C3:C4"/>
    <mergeCell ref="D3:D4"/>
  </mergeCells>
  <pageMargins left="1.14" right="0.94" top="1.38" bottom="1.57" header="0.51" footer="1.1"/>
  <pageSetup paperSize="9" firstPageNumber="92" orientation="portrait" useFirstPageNumber="1"/>
  <headerFooter alignWithMargins="0" scaleWithDoc="0">
    <oddFooter>&amp;C&amp;10 &amp;12 94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5"/>
  </sheetPr>
  <dimension ref="A1:K26"/>
  <sheetViews>
    <sheetView workbookViewId="0">
      <selection activeCell="O9" sqref="O9"/>
    </sheetView>
  </sheetViews>
  <sheetFormatPr defaultColWidth="5.875" defaultRowHeight="12.75"/>
  <cols>
    <col min="1" max="1" width="5.875" style="46" customWidth="1"/>
    <col min="2" max="2" width="5.875" style="44" customWidth="1"/>
    <col min="3" max="16384" width="5.875" style="46" customWidth="1"/>
  </cols>
  <sheetData>
    <row r="1" ht="39.95" customHeight="1" spans="1:11">
      <c r="A1" s="75" t="s">
        <v>166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="44" customFormat="1" ht="35.1" customHeight="1" spans="1:11">
      <c r="A2" s="76" t="s">
        <v>167</v>
      </c>
      <c r="B2" s="77" t="s">
        <v>2</v>
      </c>
      <c r="C2" s="78" t="s">
        <v>168</v>
      </c>
      <c r="D2" s="78" t="s">
        <v>169</v>
      </c>
      <c r="E2" s="92" t="s">
        <v>170</v>
      </c>
      <c r="F2" s="92" t="s">
        <v>171</v>
      </c>
      <c r="G2" s="78" t="s">
        <v>172</v>
      </c>
      <c r="H2" s="92" t="s">
        <v>173</v>
      </c>
      <c r="I2" s="97" t="s">
        <v>174</v>
      </c>
      <c r="J2" s="97" t="s">
        <v>175</v>
      </c>
      <c r="K2" s="98" t="s">
        <v>176</v>
      </c>
    </row>
    <row r="3" s="45" customFormat="1" ht="23.25" customHeight="1" spans="1:11">
      <c r="A3" s="52" t="s">
        <v>177</v>
      </c>
      <c r="B3" s="79"/>
      <c r="C3" s="80"/>
      <c r="D3" s="81"/>
      <c r="E3" s="93"/>
      <c r="F3" s="93"/>
      <c r="G3" s="93"/>
      <c r="H3" s="93"/>
      <c r="I3" s="99"/>
      <c r="J3" s="99"/>
      <c r="K3" s="93"/>
    </row>
    <row r="4" ht="23.25" customHeight="1" spans="1:11">
      <c r="A4" s="16" t="s">
        <v>178</v>
      </c>
      <c r="B4" s="82" t="s">
        <v>127</v>
      </c>
      <c r="C4" s="83"/>
      <c r="D4" s="84">
        <v>330</v>
      </c>
      <c r="E4" s="84">
        <v>229</v>
      </c>
      <c r="F4" s="84">
        <v>801</v>
      </c>
      <c r="G4" s="84">
        <v>441</v>
      </c>
      <c r="H4" s="84">
        <v>292</v>
      </c>
      <c r="I4" s="100">
        <v>348</v>
      </c>
      <c r="J4" s="100">
        <v>417</v>
      </c>
      <c r="K4" s="56">
        <v>388</v>
      </c>
    </row>
    <row r="5" ht="23.25" customHeight="1" spans="1:11">
      <c r="A5" s="16" t="s">
        <v>179</v>
      </c>
      <c r="B5" s="82" t="s">
        <v>127</v>
      </c>
      <c r="C5" s="83"/>
      <c r="D5" s="84"/>
      <c r="E5" s="84"/>
      <c r="F5" s="84"/>
      <c r="G5" s="84"/>
      <c r="H5" s="84"/>
      <c r="I5" s="100"/>
      <c r="J5" s="100"/>
      <c r="K5" s="56"/>
    </row>
    <row r="6" s="45" customFormat="1" ht="23.25" customHeight="1" spans="1:11">
      <c r="A6" s="57" t="s">
        <v>180</v>
      </c>
      <c r="B6" s="85" t="s">
        <v>52</v>
      </c>
      <c r="C6" s="86">
        <v>57116</v>
      </c>
      <c r="D6" s="87">
        <v>44380</v>
      </c>
      <c r="E6" s="87">
        <v>290511</v>
      </c>
      <c r="F6" s="87">
        <v>420309</v>
      </c>
      <c r="G6" s="87">
        <v>474237</v>
      </c>
      <c r="H6" s="87">
        <v>575212</v>
      </c>
      <c r="I6" s="99">
        <v>663109</v>
      </c>
      <c r="J6" s="99">
        <v>835036</v>
      </c>
      <c r="K6" s="59">
        <v>1024621</v>
      </c>
    </row>
    <row r="7" ht="23.25" customHeight="1" spans="1:11">
      <c r="A7" s="57" t="s">
        <v>92</v>
      </c>
      <c r="B7" s="88"/>
      <c r="C7" s="83"/>
      <c r="D7" s="84"/>
      <c r="E7" s="84"/>
      <c r="F7" s="84"/>
      <c r="G7" s="84"/>
      <c r="H7" s="84"/>
      <c r="I7" s="100"/>
      <c r="J7" s="100"/>
      <c r="K7" s="56"/>
    </row>
    <row r="8" ht="23.25" customHeight="1" spans="1:11">
      <c r="A8" s="16" t="s">
        <v>93</v>
      </c>
      <c r="B8" s="82" t="s">
        <v>52</v>
      </c>
      <c r="C8" s="83"/>
      <c r="D8" s="84"/>
      <c r="E8" s="84"/>
      <c r="F8" s="84"/>
      <c r="G8" s="84"/>
      <c r="H8" s="84"/>
      <c r="I8" s="100"/>
      <c r="J8" s="100"/>
      <c r="K8" s="56"/>
    </row>
    <row r="9" ht="23.25" customHeight="1" spans="1:11">
      <c r="A9" s="16" t="s">
        <v>94</v>
      </c>
      <c r="B9" s="82" t="s">
        <v>52</v>
      </c>
      <c r="C9" s="83"/>
      <c r="D9" s="84"/>
      <c r="E9" s="84"/>
      <c r="F9" s="84"/>
      <c r="G9" s="84"/>
      <c r="H9" s="84"/>
      <c r="I9" s="100"/>
      <c r="J9" s="100"/>
      <c r="K9" s="56"/>
    </row>
    <row r="10" ht="23.25" customHeight="1" spans="1:11">
      <c r="A10" s="57" t="s">
        <v>181</v>
      </c>
      <c r="B10" s="82"/>
      <c r="C10" s="83"/>
      <c r="D10" s="84"/>
      <c r="E10" s="84"/>
      <c r="F10" s="84"/>
      <c r="G10" s="84"/>
      <c r="H10" s="84"/>
      <c r="I10" s="100"/>
      <c r="J10" s="100"/>
      <c r="K10" s="56"/>
    </row>
    <row r="11" ht="23.25" customHeight="1" spans="1:11">
      <c r="A11" s="16" t="s">
        <v>182</v>
      </c>
      <c r="B11" s="55" t="s">
        <v>52</v>
      </c>
      <c r="C11" s="83">
        <v>16727</v>
      </c>
      <c r="D11" s="84">
        <v>15448</v>
      </c>
      <c r="E11" s="84">
        <v>180831</v>
      </c>
      <c r="F11" s="84">
        <v>218076</v>
      </c>
      <c r="G11" s="84">
        <v>166775</v>
      </c>
      <c r="H11" s="84">
        <v>205435</v>
      </c>
      <c r="I11" s="100">
        <v>229357</v>
      </c>
      <c r="J11" s="100">
        <v>320056</v>
      </c>
      <c r="K11" s="56">
        <v>251829</v>
      </c>
    </row>
    <row r="12" ht="23.25" customHeight="1" spans="1:11">
      <c r="A12" s="16" t="s">
        <v>183</v>
      </c>
      <c r="B12" s="55" t="s">
        <v>52</v>
      </c>
      <c r="C12" s="83">
        <v>16632</v>
      </c>
      <c r="D12" s="84">
        <v>9002</v>
      </c>
      <c r="E12" s="84">
        <v>40453</v>
      </c>
      <c r="F12" s="84">
        <v>21166</v>
      </c>
      <c r="G12" s="84">
        <v>32568</v>
      </c>
      <c r="H12" s="84">
        <v>32029</v>
      </c>
      <c r="I12" s="100">
        <v>10861</v>
      </c>
      <c r="J12" s="100">
        <v>15322</v>
      </c>
      <c r="K12" s="56">
        <v>39909</v>
      </c>
    </row>
    <row r="13" ht="23.25" customHeight="1" spans="1:11">
      <c r="A13" s="16" t="s">
        <v>24</v>
      </c>
      <c r="B13" s="55" t="s">
        <v>52</v>
      </c>
      <c r="C13" s="83"/>
      <c r="D13" s="84"/>
      <c r="E13" s="84"/>
      <c r="F13" s="84"/>
      <c r="G13" s="84"/>
      <c r="H13" s="84"/>
      <c r="I13" s="100"/>
      <c r="J13" s="100"/>
      <c r="K13" s="56"/>
    </row>
    <row r="14" ht="23.25" customHeight="1" spans="1:11">
      <c r="A14" s="16" t="s">
        <v>25</v>
      </c>
      <c r="B14" s="55" t="s">
        <v>52</v>
      </c>
      <c r="C14" s="83"/>
      <c r="D14" s="84"/>
      <c r="E14" s="84"/>
      <c r="F14" s="84"/>
      <c r="G14" s="84"/>
      <c r="H14" s="84"/>
      <c r="I14" s="100"/>
      <c r="J14" s="100"/>
      <c r="K14" s="56"/>
    </row>
    <row r="15" ht="23.25" customHeight="1" spans="1:11">
      <c r="A15" s="16" t="s">
        <v>184</v>
      </c>
      <c r="B15" s="55" t="s">
        <v>52</v>
      </c>
      <c r="C15" s="83"/>
      <c r="D15" s="84"/>
      <c r="E15" s="84"/>
      <c r="F15" s="84"/>
      <c r="G15" s="84"/>
      <c r="H15" s="84"/>
      <c r="I15" s="100"/>
      <c r="J15" s="100"/>
      <c r="K15" s="56"/>
    </row>
    <row r="16" ht="23.25" customHeight="1" spans="1:11">
      <c r="A16" s="16" t="s">
        <v>185</v>
      </c>
      <c r="B16" s="55" t="s">
        <v>52</v>
      </c>
      <c r="C16" s="83"/>
      <c r="D16" s="84"/>
      <c r="E16" s="84"/>
      <c r="F16" s="84"/>
      <c r="G16" s="84"/>
      <c r="H16" s="84"/>
      <c r="I16" s="100"/>
      <c r="J16" s="100"/>
      <c r="K16" s="56"/>
    </row>
    <row r="17" ht="23.25" customHeight="1" spans="1:11">
      <c r="A17" s="16" t="s">
        <v>28</v>
      </c>
      <c r="B17" s="55" t="s">
        <v>52</v>
      </c>
      <c r="C17" s="83"/>
      <c r="D17" s="84"/>
      <c r="E17" s="84"/>
      <c r="F17" s="84"/>
      <c r="G17" s="84"/>
      <c r="H17" s="84"/>
      <c r="I17" s="100"/>
      <c r="J17" s="100"/>
      <c r="K17" s="56"/>
    </row>
    <row r="18" ht="23.25" customHeight="1" spans="1:11">
      <c r="A18" s="16" t="s">
        <v>186</v>
      </c>
      <c r="B18" s="55" t="s">
        <v>52</v>
      </c>
      <c r="C18" s="83"/>
      <c r="D18" s="84"/>
      <c r="E18" s="84"/>
      <c r="F18" s="84"/>
      <c r="G18" s="84"/>
      <c r="H18" s="84"/>
      <c r="I18" s="100"/>
      <c r="J18" s="100"/>
      <c r="K18" s="56"/>
    </row>
    <row r="19" ht="23.25" customHeight="1" spans="1:11">
      <c r="A19" s="16" t="s">
        <v>30</v>
      </c>
      <c r="B19" s="55" t="s">
        <v>52</v>
      </c>
      <c r="C19" s="83"/>
      <c r="D19" s="84"/>
      <c r="E19" s="84"/>
      <c r="F19" s="84"/>
      <c r="G19" s="84"/>
      <c r="H19" s="84"/>
      <c r="I19" s="100"/>
      <c r="J19" s="100"/>
      <c r="K19" s="56"/>
    </row>
    <row r="20" s="45" customFormat="1" ht="23.25" customHeight="1" spans="1:11">
      <c r="A20" s="57" t="s">
        <v>187</v>
      </c>
      <c r="B20" s="85" t="s">
        <v>52</v>
      </c>
      <c r="C20" s="86">
        <v>50964</v>
      </c>
      <c r="D20" s="87">
        <v>40418</v>
      </c>
      <c r="E20" s="94">
        <v>180107</v>
      </c>
      <c r="F20" s="94">
        <v>244051</v>
      </c>
      <c r="G20" s="94">
        <v>348711</v>
      </c>
      <c r="H20" s="94">
        <v>399064</v>
      </c>
      <c r="I20" s="101">
        <v>502524</v>
      </c>
      <c r="J20" s="101">
        <v>510256</v>
      </c>
      <c r="K20" s="59">
        <v>689040</v>
      </c>
    </row>
    <row r="21" s="45" customFormat="1" ht="23.25" customHeight="1" spans="1:11">
      <c r="A21" s="57" t="s">
        <v>188</v>
      </c>
      <c r="B21" s="85" t="s">
        <v>189</v>
      </c>
      <c r="C21" s="86">
        <v>183.48</v>
      </c>
      <c r="D21" s="87">
        <v>159.5</v>
      </c>
      <c r="E21" s="95">
        <v>302.92</v>
      </c>
      <c r="F21" s="95">
        <v>204.14</v>
      </c>
      <c r="G21" s="95">
        <v>312.71</v>
      </c>
      <c r="H21" s="95">
        <v>704.61</v>
      </c>
      <c r="I21" s="99">
        <v>521.4</v>
      </c>
      <c r="J21" s="99">
        <v>609.7</v>
      </c>
      <c r="K21" s="61">
        <v>617.8</v>
      </c>
    </row>
    <row r="22" ht="23.25" customHeight="1" spans="1:11">
      <c r="A22" s="16" t="s">
        <v>190</v>
      </c>
      <c r="B22" s="82" t="s">
        <v>191</v>
      </c>
      <c r="C22" s="83"/>
      <c r="D22" s="84">
        <v>157.34</v>
      </c>
      <c r="E22" s="84">
        <v>184.8</v>
      </c>
      <c r="F22" s="84">
        <v>187.4</v>
      </c>
      <c r="G22" s="84">
        <v>151.4</v>
      </c>
      <c r="H22" s="84">
        <v>359.8</v>
      </c>
      <c r="I22" s="100">
        <v>369.9</v>
      </c>
      <c r="J22" s="100">
        <v>434.8</v>
      </c>
      <c r="K22" s="56">
        <v>456.8</v>
      </c>
    </row>
    <row r="23" s="45" customFormat="1" ht="23.25" customHeight="1" spans="1:11">
      <c r="A23" s="57" t="s">
        <v>192</v>
      </c>
      <c r="B23" s="85" t="s">
        <v>189</v>
      </c>
      <c r="C23" s="86">
        <v>162.09</v>
      </c>
      <c r="D23" s="87">
        <v>138.17</v>
      </c>
      <c r="E23" s="87">
        <v>199.5</v>
      </c>
      <c r="F23" s="87">
        <v>180.5</v>
      </c>
      <c r="G23" s="87">
        <v>201.5</v>
      </c>
      <c r="H23" s="87">
        <v>359.4</v>
      </c>
      <c r="I23" s="99">
        <v>362</v>
      </c>
      <c r="J23" s="99">
        <v>399</v>
      </c>
      <c r="K23" s="59">
        <v>276.7</v>
      </c>
    </row>
    <row r="24" ht="23.25" customHeight="1" spans="1:11">
      <c r="A24" s="16" t="s">
        <v>190</v>
      </c>
      <c r="B24" s="82" t="s">
        <v>191</v>
      </c>
      <c r="C24" s="83">
        <v>128.44</v>
      </c>
      <c r="D24" s="84">
        <v>108.45</v>
      </c>
      <c r="E24" s="84">
        <v>159.1</v>
      </c>
      <c r="F24" s="96">
        <v>167.2</v>
      </c>
      <c r="G24" s="84">
        <v>90.8</v>
      </c>
      <c r="H24" s="84">
        <v>262.7</v>
      </c>
      <c r="I24" s="100">
        <v>252</v>
      </c>
      <c r="J24" s="100">
        <v>286.1</v>
      </c>
      <c r="K24" s="56">
        <v>213.4</v>
      </c>
    </row>
    <row r="25" s="45" customFormat="1" ht="23.25" customHeight="1" spans="1:11">
      <c r="A25" s="63" t="s">
        <v>193</v>
      </c>
      <c r="B25" s="89" t="s">
        <v>52</v>
      </c>
      <c r="C25" s="90"/>
      <c r="D25" s="91">
        <v>16268</v>
      </c>
      <c r="E25" s="91">
        <v>65443</v>
      </c>
      <c r="F25" s="91">
        <v>155116</v>
      </c>
      <c r="G25" s="91">
        <v>116851</v>
      </c>
      <c r="H25" s="91">
        <v>188173</v>
      </c>
      <c r="I25" s="91">
        <v>237902</v>
      </c>
      <c r="J25" s="91">
        <v>290192</v>
      </c>
      <c r="K25" s="65">
        <v>316631</v>
      </c>
    </row>
    <row r="26" ht="22.5" customHeight="1"/>
  </sheetData>
  <mergeCells count="1">
    <mergeCell ref="A1:K1"/>
  </mergeCells>
  <pageMargins left="1.14" right="0.94" top="1.38" bottom="1.57" header="0.51" footer="1.1"/>
  <pageSetup paperSize="9" firstPageNumber="93" orientation="portrait" useFirstPageNumber="1"/>
  <headerFooter alignWithMargins="0" scaleWithDoc="0">
    <oddFooter>&amp;C&amp;10 &amp;12 95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6-1</vt:lpstr>
      <vt:lpstr>6-1续</vt:lpstr>
      <vt:lpstr>6-2</vt:lpstr>
      <vt:lpstr>6-3</vt:lpstr>
      <vt:lpstr>6-4</vt:lpstr>
      <vt:lpstr>6-5</vt:lpstr>
      <vt:lpstr>6-6</vt:lpstr>
      <vt:lpstr>6-7</vt:lpstr>
      <vt:lpstr>6-8</vt:lpstr>
      <vt:lpstr>6-8续1</vt:lpstr>
      <vt:lpstr>6-8续2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ldl</dc:creator>
  <cp:lastModifiedBy>kylin</cp:lastModifiedBy>
  <cp:revision>1</cp:revision>
  <dcterms:created xsi:type="dcterms:W3CDTF">2009-09-03T19:42:00Z</dcterms:created>
  <cp:lastPrinted>2021-02-01T01:55:00Z</cp:lastPrinted>
  <dcterms:modified xsi:type="dcterms:W3CDTF">2024-01-25T16:49:55Z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KSOReadingLayout">
    <vt:bool>true</vt:bool>
  </property>
  <property fmtid="{D5CDD505-2E9C-101B-9397-08002B2CF9AE}" pid="4" name="ICV">
    <vt:lpwstr>3EABE8885ABD4AF5B7C4AF3E64D3E2FC</vt:lpwstr>
  </property>
</Properties>
</file>