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 activeTab="4"/>
  </bookViews>
  <sheets>
    <sheet name="13-1" sheetId="1" r:id="rId1"/>
    <sheet name="13-2" sheetId="6" r:id="rId2"/>
    <sheet name="13-3" sheetId="4" r:id="rId3"/>
    <sheet name="13-4" sheetId="5" r:id="rId4"/>
    <sheet name="13-5" sheetId="9" r:id="rId5"/>
  </sheets>
  <calcPr calcId="144525"/>
</workbook>
</file>

<file path=xl/sharedStrings.xml><?xml version="1.0" encoding="utf-8"?>
<sst xmlns="http://schemas.openxmlformats.org/spreadsheetml/2006/main" count="197" uniqueCount="104">
  <si>
    <t>13-1  建筑企业个数和竣工产值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</si>
  <si>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</t>
    </r>
    <r>
      <rPr>
        <sz val="10"/>
        <rFont val="宋体"/>
        <charset val="134"/>
      </rPr>
      <t>目</t>
    </r>
  </si>
  <si>
    <t>2020年</t>
  </si>
  <si>
    <r>
      <rPr>
        <sz val="10"/>
        <rFont val="Arial Narrow"/>
        <charset val="134"/>
      </rPr>
      <t>2021</t>
    </r>
    <r>
      <rPr>
        <sz val="10"/>
        <rFont val="宋体"/>
        <charset val="134"/>
      </rPr>
      <t>年</t>
    </r>
  </si>
  <si>
    <t>企业个数
(个)</t>
  </si>
  <si>
    <t>竣工产值
(万元)</t>
  </si>
  <si>
    <r>
      <rPr>
        <sz val="10"/>
        <rFont val="宋体"/>
        <charset val="134"/>
      </rPr>
      <t xml:space="preserve">企业个数
</t>
    </r>
    <r>
      <rPr>
        <sz val="10"/>
        <rFont val="Arial Narrow"/>
        <charset val="134"/>
      </rPr>
      <t>(</t>
    </r>
    <r>
      <rPr>
        <sz val="10"/>
        <rFont val="宋体"/>
        <charset val="134"/>
      </rPr>
      <t>个</t>
    </r>
    <r>
      <rPr>
        <sz val="10"/>
        <rFont val="Arial Narrow"/>
        <charset val="134"/>
      </rPr>
      <t>)</t>
    </r>
  </si>
  <si>
    <r>
      <rPr>
        <sz val="10"/>
        <rFont val="宋体"/>
        <charset val="134"/>
      </rPr>
      <t xml:space="preserve">竣工产值
</t>
    </r>
    <r>
      <rPr>
        <sz val="10"/>
        <rFont val="Arial Narrow"/>
        <charset val="134"/>
      </rPr>
      <t>(</t>
    </r>
    <r>
      <rPr>
        <sz val="10"/>
        <rFont val="宋体"/>
        <charset val="134"/>
      </rPr>
      <t>万元</t>
    </r>
    <r>
      <rPr>
        <sz val="10"/>
        <rFont val="Arial Narrow"/>
        <charset val="134"/>
      </rPr>
      <t>)</t>
    </r>
  </si>
  <si>
    <t>建筑企业填报合计</t>
  </si>
  <si>
    <t>一、按登记注册类型分</t>
  </si>
  <si>
    <t xml:space="preserve">      内资企业</t>
  </si>
  <si>
    <t xml:space="preserve">        国有企业</t>
  </si>
  <si>
    <t xml:space="preserve">        集体企业</t>
  </si>
  <si>
    <t xml:space="preserve">        股份合作企业</t>
  </si>
  <si>
    <t xml:space="preserve">        有限责任公司</t>
  </si>
  <si>
    <t xml:space="preserve">        股份有限公司</t>
  </si>
  <si>
    <t xml:space="preserve">        私营及其他</t>
  </si>
  <si>
    <t>二、按国民经济行业分组</t>
  </si>
  <si>
    <t xml:space="preserve">     #房屋和土木工程建筑业</t>
  </si>
  <si>
    <t xml:space="preserve">       #房屋建筑业</t>
  </si>
  <si>
    <t xml:space="preserve">        土木工程建筑业</t>
  </si>
  <si>
    <t xml:space="preserve">      建筑安装业</t>
  </si>
  <si>
    <t xml:space="preserve">      建筑装饰和装修业</t>
  </si>
  <si>
    <t xml:space="preserve">      其他建筑业</t>
  </si>
  <si>
    <t>三、按隶属关系分组</t>
  </si>
  <si>
    <t xml:space="preserve">        中央</t>
  </si>
  <si>
    <t xml:space="preserve">        地方</t>
  </si>
  <si>
    <t xml:space="preserve">        其他</t>
  </si>
  <si>
    <t>四、按企业资质等级分</t>
  </si>
  <si>
    <t xml:space="preserve">        一级</t>
  </si>
  <si>
    <t xml:space="preserve">        二级</t>
  </si>
  <si>
    <t xml:space="preserve">        三级及不分等级</t>
  </si>
  <si>
    <t>13-2 建筑企业从业人员情况</t>
  </si>
  <si>
    <r>
      <rPr>
        <sz val="10.5"/>
        <rFont val="宋体"/>
        <charset val="134"/>
      </rPr>
      <t>单位</t>
    </r>
    <r>
      <rPr>
        <sz val="10.5"/>
        <rFont val="Arial Narrow"/>
        <charset val="134"/>
      </rPr>
      <t>:</t>
    </r>
    <r>
      <rPr>
        <sz val="10.5"/>
        <rFont val="宋体"/>
        <charset val="134"/>
      </rPr>
      <t>人</t>
    </r>
  </si>
  <si>
    <t>项   目</t>
  </si>
  <si>
    <r>
      <rPr>
        <sz val="9.5"/>
        <rFont val="Arial Narrow"/>
        <charset val="134"/>
      </rPr>
      <t>2021</t>
    </r>
    <r>
      <rPr>
        <sz val="9.5"/>
        <rFont val="宋体"/>
        <charset val="134"/>
      </rPr>
      <t>年</t>
    </r>
  </si>
  <si>
    <t>建筑业
从业人员
期末人数</t>
  </si>
  <si>
    <t>从事建筑业
活动的
平均人数</t>
  </si>
  <si>
    <t>13-3 建筑企业生产、财务基本情况</t>
  </si>
  <si>
    <t>项 目</t>
  </si>
  <si>
    <t>计量
单位</t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</si>
  <si>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</si>
  <si>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t>国有
企业</t>
  </si>
  <si>
    <t>集体
企业</t>
  </si>
  <si>
    <t>股份合作企业</t>
  </si>
  <si>
    <t>有限责任公司</t>
  </si>
  <si>
    <t>股份有限公司</t>
  </si>
  <si>
    <t>私营
及其他</t>
  </si>
  <si>
    <t>一、生产情况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</si>
  <si>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施工企业单位数</t>
    </r>
  </si>
  <si>
    <t>个</t>
  </si>
  <si>
    <t xml:space="preserve">    建筑业从业人员期末人数</t>
  </si>
  <si>
    <t>人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</si>
  <si>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年末自有设备台数</t>
    </r>
  </si>
  <si>
    <t>台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</si>
  <si>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年末自有设备净值</t>
    </r>
  </si>
  <si>
    <t>万元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</si>
  <si>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年末自有设备总功率</t>
    </r>
  </si>
  <si>
    <t>千瓦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</si>
  <si>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建筑业总产值</t>
    </r>
  </si>
  <si>
    <r>
      <rPr>
        <sz val="9"/>
        <rFont val="Arial Narrow"/>
        <charset val="134"/>
      </rPr>
      <t xml:space="preserve">       #</t>
    </r>
    <r>
      <rPr>
        <sz val="9"/>
        <rFont val="宋体"/>
        <charset val="134"/>
      </rPr>
      <t>建筑工程产值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</si>
  <si>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安装工程产值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</si>
  <si>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其他建筑业产值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</si>
  <si>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竣工产值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</si>
  <si>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房屋施工面积</t>
    </r>
  </si>
  <si>
    <r>
      <rPr>
        <sz val="9"/>
        <rFont val="宋体"/>
        <charset val="134"/>
      </rPr>
      <t>万</t>
    </r>
    <r>
      <rPr>
        <sz val="9"/>
        <rFont val="Arial Narrow"/>
        <charset val="134"/>
      </rPr>
      <t>m</t>
    </r>
    <r>
      <rPr>
        <vertAlign val="superscript"/>
        <sz val="9"/>
        <rFont val="Arial Narrow"/>
        <charset val="134"/>
      </rPr>
      <t>2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</si>
  <si>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房屋竣工面积</t>
    </r>
  </si>
  <si>
    <r>
      <rPr>
        <sz val="9"/>
        <rFont val="Arial Narrow"/>
        <charset val="134"/>
      </rPr>
      <t xml:space="preserve">        #</t>
    </r>
    <r>
      <rPr>
        <sz val="9"/>
        <rFont val="宋体"/>
        <charset val="134"/>
      </rPr>
      <t>住宅房屋</t>
    </r>
  </si>
  <si>
    <t>二、财务情况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</si>
  <si>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资产总计</t>
    </r>
  </si>
  <si>
    <r>
      <rPr>
        <sz val="9"/>
        <rFont val="Arial Narrow"/>
        <charset val="134"/>
      </rPr>
      <t xml:space="preserve">       # </t>
    </r>
    <r>
      <rPr>
        <sz val="9"/>
        <rFont val="宋体"/>
        <charset val="134"/>
      </rPr>
      <t>流动资产合计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</si>
  <si>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长期投资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</si>
  <si>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固定资产原价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</si>
  <si>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无形资产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</si>
  <si>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其他资产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</si>
  <si>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负债合计</t>
    </r>
  </si>
  <si>
    <r>
      <rPr>
        <sz val="9"/>
        <rFont val="Arial Narrow"/>
        <charset val="134"/>
      </rPr>
      <t xml:space="preserve">        #</t>
    </r>
    <r>
      <rPr>
        <sz val="9"/>
        <rFont val="宋体"/>
        <charset val="134"/>
      </rPr>
      <t>流动负债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</si>
  <si>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所有者权益合计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</si>
  <si>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营业收入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</si>
  <si>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营业利润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</si>
  <si>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管理费用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</si>
  <si>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利润总额</t>
    </r>
  </si>
  <si>
    <t>13-4 建筑业总产值</t>
  </si>
  <si>
    <t>单位：万元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</si>
  <si>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    </t>
    </r>
    <r>
      <rPr>
        <sz val="10"/>
        <rFont val="宋体"/>
        <charset val="134"/>
      </rPr>
      <t>目</t>
    </r>
  </si>
  <si>
    <t>建筑工程</t>
  </si>
  <si>
    <t>安装工程</t>
  </si>
  <si>
    <t>其他产值</t>
  </si>
  <si>
    <t>建筑业总产值</t>
  </si>
  <si>
    <t xml:space="preserve">        私营及其他企业</t>
  </si>
  <si>
    <t xml:space="preserve">      中央</t>
  </si>
  <si>
    <t xml:space="preserve">      地方</t>
  </si>
  <si>
    <t xml:space="preserve">      其他</t>
  </si>
  <si>
    <t xml:space="preserve">      一级</t>
  </si>
  <si>
    <t xml:space="preserve">      二级</t>
  </si>
  <si>
    <t xml:space="preserve">      三级及不分等级</t>
  </si>
  <si>
    <t>13-5 全市及各县（市、区)建筑业总产值主要情况</t>
  </si>
  <si>
    <t>江城</t>
  </si>
  <si>
    <t>海陵</t>
  </si>
  <si>
    <t>高新</t>
  </si>
  <si>
    <t>阳东</t>
  </si>
  <si>
    <t>阳西</t>
  </si>
  <si>
    <t>阳春</t>
  </si>
  <si>
    <r>
      <rPr>
        <b/>
        <sz val="10"/>
        <rFont val="宋体"/>
        <charset val="134"/>
      </rPr>
      <t>总</t>
    </r>
    <r>
      <rPr>
        <b/>
        <sz val="10"/>
        <rFont val="Arial Narrow"/>
        <charset val="134"/>
      </rPr>
      <t xml:space="preserve">      </t>
    </r>
    <r>
      <rPr>
        <b/>
        <sz val="10"/>
        <rFont val="宋体"/>
        <charset val="134"/>
      </rPr>
      <t>计</t>
    </r>
  </si>
</sst>
</file>

<file path=xl/styles.xml><?xml version="1.0" encoding="utf-8"?>
<styleSheet xmlns="http://schemas.openxmlformats.org/spreadsheetml/2006/main">
  <numFmts count="11">
    <numFmt numFmtId="176" formatCode="0.00;_Ć"/>
    <numFmt numFmtId="177" formatCode="0;_Ć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_);[Red]\(0\)"/>
    <numFmt numFmtId="42" formatCode="_ &quot;￥&quot;* #,##0_ ;_ &quot;￥&quot;* \-#,##0_ ;_ &quot;￥&quot;* &quot;-&quot;_ ;_ @_ "/>
    <numFmt numFmtId="179" formatCode="0;_ꀀ"/>
    <numFmt numFmtId="180" formatCode="0;_⠀"/>
    <numFmt numFmtId="181" formatCode="0_ "/>
    <numFmt numFmtId="182" formatCode="0;__xdc00_"/>
  </numFmts>
  <fonts count="42">
    <font>
      <sz val="12"/>
      <name val="宋体"/>
      <charset val="134"/>
    </font>
    <font>
      <b/>
      <sz val="10.55"/>
      <name val="Arial Narrow"/>
      <charset val="134"/>
    </font>
    <font>
      <sz val="10.55"/>
      <name val="Arial Narrow"/>
      <charset val="134"/>
    </font>
    <font>
      <sz val="16"/>
      <name val="黑体"/>
      <charset val="134"/>
    </font>
    <font>
      <sz val="10"/>
      <name val="宋体"/>
      <charset val="134"/>
    </font>
    <font>
      <sz val="10"/>
      <name val="Arial Narrow"/>
      <charset val="134"/>
    </font>
    <font>
      <sz val="10.5"/>
      <name val="宋体"/>
      <charset val="134"/>
    </font>
    <font>
      <b/>
      <sz val="10"/>
      <name val="宋体"/>
      <charset val="134"/>
    </font>
    <font>
      <b/>
      <sz val="9"/>
      <name val="Arial Narrow"/>
      <charset val="134"/>
    </font>
    <font>
      <sz val="9"/>
      <name val="Arial Narrow"/>
      <charset val="134"/>
    </font>
    <font>
      <b/>
      <sz val="10.5"/>
      <name val="Arial Narrow"/>
      <charset val="134"/>
    </font>
    <font>
      <sz val="10.5"/>
      <name val="Arial Narrow"/>
      <charset val="134"/>
    </font>
    <font>
      <b/>
      <sz val="9"/>
      <color indexed="8"/>
      <name val="Arial Narrow"/>
      <charset val="134"/>
    </font>
    <font>
      <sz val="9"/>
      <color indexed="8"/>
      <name val="Arial Narrow"/>
      <charset val="134"/>
    </font>
    <font>
      <sz val="9"/>
      <name val="宋体"/>
      <charset val="134"/>
    </font>
    <font>
      <b/>
      <sz val="9"/>
      <name val="宋体"/>
      <charset val="134"/>
    </font>
    <font>
      <sz val="9.5"/>
      <name val="宋体"/>
      <charset val="134"/>
    </font>
    <font>
      <sz val="9.5"/>
      <name val="Arial Narrow"/>
      <charset val="134"/>
    </font>
    <font>
      <b/>
      <sz val="10"/>
      <name val="Arial Narrow"/>
      <charset val="134"/>
    </font>
    <font>
      <b/>
      <sz val="10"/>
      <color indexed="8"/>
      <name val="Arial Narrow"/>
      <charset val="134"/>
    </font>
    <font>
      <sz val="10"/>
      <color indexed="8"/>
      <name val="Arial Narrow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vertAlign val="superscript"/>
      <sz val="9"/>
      <name val="Arial Narrow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 style="medium">
        <color auto="true"/>
      </bottom>
      <diagonal/>
    </border>
    <border>
      <left style="thin">
        <color auto="true"/>
      </left>
      <right/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28" fillId="8" borderId="0" applyNumberFormat="false" applyBorder="false" applyAlignment="false" applyProtection="false">
      <alignment vertical="center"/>
    </xf>
    <xf numFmtId="0" fontId="21" fillId="13" borderId="0" applyNumberFormat="false" applyBorder="false" applyAlignment="false" applyProtection="false">
      <alignment vertical="center"/>
    </xf>
    <xf numFmtId="0" fontId="25" fillId="7" borderId="17" applyNumberFormat="false" applyAlignment="false" applyProtection="false">
      <alignment vertical="center"/>
    </xf>
    <xf numFmtId="0" fontId="33" fillId="15" borderId="18" applyNumberFormat="false" applyAlignment="false" applyProtection="false">
      <alignment vertical="center"/>
    </xf>
    <xf numFmtId="0" fontId="29" fillId="10" borderId="0" applyNumberFormat="false" applyBorder="false" applyAlignment="false" applyProtection="false">
      <alignment vertical="center"/>
    </xf>
    <xf numFmtId="0" fontId="30" fillId="0" borderId="16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41" fontId="27" fillId="0" borderId="0" applyFont="false" applyFill="false" applyBorder="false" applyAlignment="false" applyProtection="false">
      <alignment vertical="center"/>
    </xf>
    <xf numFmtId="0" fontId="21" fillId="6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8" fillId="12" borderId="0" applyNumberFormat="false" applyBorder="false" applyAlignment="false" applyProtection="false">
      <alignment vertical="center"/>
    </xf>
    <xf numFmtId="0" fontId="35" fillId="0" borderId="20" applyNumberFormat="false" applyFill="false" applyAlignment="false" applyProtection="false">
      <alignment vertical="center"/>
    </xf>
    <xf numFmtId="0" fontId="37" fillId="0" borderId="22" applyNumberFormat="false" applyFill="false" applyAlignment="false" applyProtection="false">
      <alignment vertical="center"/>
    </xf>
    <xf numFmtId="0" fontId="21" fillId="3" borderId="0" applyNumberFormat="false" applyBorder="false" applyAlignment="false" applyProtection="false">
      <alignment vertical="center"/>
    </xf>
    <xf numFmtId="0" fontId="21" fillId="18" borderId="0" applyNumberFormat="false" applyBorder="false" applyAlignment="false" applyProtection="false">
      <alignment vertical="center"/>
    </xf>
    <xf numFmtId="0" fontId="28" fillId="27" borderId="0" applyNumberFormat="false" applyBorder="false" applyAlignment="false" applyProtection="false">
      <alignment vertical="center"/>
    </xf>
    <xf numFmtId="43" fontId="27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21" fillId="14" borderId="0" applyNumberFormat="false" applyBorder="false" applyAlignment="false" applyProtection="false">
      <alignment vertical="center"/>
    </xf>
    <xf numFmtId="0" fontId="36" fillId="0" borderId="21" applyNumberFormat="false" applyFill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21" fillId="19" borderId="0" applyNumberFormat="false" applyBorder="false" applyAlignment="false" applyProtection="false">
      <alignment vertical="center"/>
    </xf>
    <xf numFmtId="42" fontId="27" fillId="0" borderId="0" applyFont="false" applyFill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21" fillId="2" borderId="0" applyNumberFormat="false" applyBorder="false" applyAlignment="false" applyProtection="false">
      <alignment vertical="center"/>
    </xf>
    <xf numFmtId="0" fontId="27" fillId="20" borderId="23" applyNumberFormat="false" applyFont="false" applyAlignment="false" applyProtection="false">
      <alignment vertical="center"/>
    </xf>
    <xf numFmtId="0" fontId="28" fillId="21" borderId="0" applyNumberFormat="false" applyBorder="false" applyAlignment="false" applyProtection="false">
      <alignment vertical="center"/>
    </xf>
    <xf numFmtId="0" fontId="38" fillId="22" borderId="0" applyNumberFormat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22" fillId="4" borderId="0" applyNumberFormat="false" applyBorder="false" applyAlignment="false" applyProtection="false">
      <alignment vertical="center"/>
    </xf>
    <xf numFmtId="0" fontId="34" fillId="7" borderId="19" applyNumberFormat="false" applyAlignment="false" applyProtection="false">
      <alignment vertical="center"/>
    </xf>
    <xf numFmtId="0" fontId="28" fillId="28" borderId="0" applyNumberFormat="false" applyBorder="false" applyAlignment="false" applyProtection="false">
      <alignment vertical="center"/>
    </xf>
    <xf numFmtId="0" fontId="28" fillId="29" borderId="0" applyNumberFormat="false" applyBorder="false" applyAlignment="false" applyProtection="false">
      <alignment vertical="center"/>
    </xf>
    <xf numFmtId="0" fontId="28" fillId="30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9" fontId="27" fillId="0" borderId="0" applyFont="false" applyFill="false" applyBorder="false" applyAlignment="false" applyProtection="false">
      <alignment vertical="center"/>
    </xf>
    <xf numFmtId="0" fontId="28" fillId="17" borderId="0" applyNumberFormat="false" applyBorder="false" applyAlignment="false" applyProtection="false">
      <alignment vertical="center"/>
    </xf>
    <xf numFmtId="44" fontId="27" fillId="0" borderId="0" applyFont="false" applyFill="false" applyBorder="false" applyAlignment="false" applyProtection="false">
      <alignment vertical="center"/>
    </xf>
    <xf numFmtId="0" fontId="28" fillId="11" borderId="0" applyNumberFormat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40" fillId="31" borderId="19" applyNumberFormat="false" applyAlignment="false" applyProtection="false">
      <alignment vertical="center"/>
    </xf>
    <xf numFmtId="0" fontId="21" fillId="5" borderId="0" applyNumberFormat="false" applyBorder="false" applyAlignment="false" applyProtection="false">
      <alignment vertical="center"/>
    </xf>
    <xf numFmtId="0" fontId="28" fillId="9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true" applyAlignment="true">
      <alignment vertical="center" wrapText="true"/>
    </xf>
    <xf numFmtId="0" fontId="2" fillId="0" borderId="0" xfId="0" applyFont="true" applyAlignment="true">
      <alignment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righ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/>
    </xf>
    <xf numFmtId="0" fontId="2" fillId="0" borderId="1" xfId="0" applyNumberFormat="true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/>
    </xf>
    <xf numFmtId="0" fontId="6" fillId="0" borderId="5" xfId="0" applyNumberFormat="true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vertical="center" wrapText="true"/>
    </xf>
    <xf numFmtId="179" fontId="8" fillId="0" borderId="7" xfId="0" applyNumberFormat="true" applyFont="true" applyBorder="true" applyAlignment="true">
      <alignment horizontal="right" vertical="center" wrapText="true"/>
    </xf>
    <xf numFmtId="179" fontId="8" fillId="0" borderId="8" xfId="0" applyNumberFormat="true" applyFont="true" applyBorder="true" applyAlignment="true">
      <alignment horizontal="right" vertical="center" wrapText="true"/>
    </xf>
    <xf numFmtId="0" fontId="7" fillId="0" borderId="9" xfId="0" applyFont="true" applyBorder="true" applyAlignment="true">
      <alignment vertical="center" wrapText="true"/>
    </xf>
    <xf numFmtId="178" fontId="9" fillId="0" borderId="10" xfId="0" applyNumberFormat="true" applyFont="true" applyFill="true" applyBorder="true" applyAlignment="true">
      <alignment horizontal="right" vertical="center"/>
    </xf>
    <xf numFmtId="179" fontId="9" fillId="0" borderId="0" xfId="0" applyNumberFormat="true" applyFont="true" applyBorder="true" applyAlignment="true">
      <alignment horizontal="right" vertical="center" wrapText="true"/>
    </xf>
    <xf numFmtId="178" fontId="9" fillId="0" borderId="0" xfId="0" applyNumberFormat="true" applyFont="true" applyBorder="true" applyAlignment="true">
      <alignment horizontal="right" vertical="center"/>
    </xf>
    <xf numFmtId="0" fontId="4" fillId="0" borderId="9" xfId="0" applyFont="true" applyBorder="true" applyAlignment="true">
      <alignment vertical="center" wrapText="true"/>
    </xf>
    <xf numFmtId="179" fontId="9" fillId="0" borderId="10" xfId="0" applyNumberFormat="true" applyFont="true" applyBorder="true" applyAlignment="true">
      <alignment horizontal="right" vertical="center" wrapText="true"/>
    </xf>
    <xf numFmtId="179" fontId="8" fillId="0" borderId="0" xfId="0" applyNumberFormat="true" applyFont="true" applyBorder="true" applyAlignment="true">
      <alignment horizontal="right" vertical="center" wrapText="true"/>
    </xf>
    <xf numFmtId="178" fontId="8" fillId="0" borderId="0" xfId="0" applyNumberFormat="true" applyFont="true" applyBorder="true" applyAlignment="true">
      <alignment horizontal="right" vertical="center"/>
    </xf>
    <xf numFmtId="0" fontId="4" fillId="0" borderId="11" xfId="0" applyFont="true" applyBorder="true" applyAlignment="true">
      <alignment vertical="center" wrapText="true"/>
    </xf>
    <xf numFmtId="179" fontId="9" fillId="0" borderId="12" xfId="0" applyNumberFormat="true" applyFont="true" applyBorder="true" applyAlignment="true">
      <alignment horizontal="right" vertical="center" wrapText="true"/>
    </xf>
    <xf numFmtId="179" fontId="9" fillId="0" borderId="13" xfId="0" applyNumberFormat="true" applyFont="true" applyBorder="true" applyAlignment="true">
      <alignment horizontal="right" vertical="center" wrapText="true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3" xfId="0" applyNumberFormat="true" applyFont="true" applyBorder="true" applyAlignment="true">
      <alignment horizontal="center" vertical="center" wrapText="true"/>
    </xf>
    <xf numFmtId="0" fontId="6" fillId="0" borderId="14" xfId="0" applyNumberFormat="true" applyFont="true" applyBorder="true" applyAlignment="true">
      <alignment horizontal="center" vertical="center" wrapText="true"/>
    </xf>
    <xf numFmtId="181" fontId="1" fillId="0" borderId="0" xfId="0" applyNumberFormat="true" applyFont="true" applyAlignment="true">
      <alignment vertical="center" wrapText="true"/>
    </xf>
    <xf numFmtId="178" fontId="1" fillId="0" borderId="0" xfId="0" applyNumberFormat="true" applyFont="true" applyAlignment="true">
      <alignment vertical="center" wrapText="true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right"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7" fillId="0" borderId="6" xfId="0" applyFont="true" applyBorder="true">
      <alignment vertical="center"/>
    </xf>
    <xf numFmtId="178" fontId="8" fillId="0" borderId="7" xfId="0" applyNumberFormat="true" applyFont="true" applyFill="true" applyBorder="true" applyAlignment="true">
      <alignment horizontal="right" vertical="center"/>
    </xf>
    <xf numFmtId="181" fontId="8" fillId="0" borderId="8" xfId="0" applyNumberFormat="true" applyFont="true" applyBorder="true" applyAlignment="true">
      <alignment horizontal="right" vertical="center"/>
    </xf>
    <xf numFmtId="181" fontId="12" fillId="0" borderId="8" xfId="0" applyNumberFormat="true" applyFont="true" applyFill="true" applyBorder="true" applyAlignment="true">
      <alignment horizontal="right" vertical="center"/>
    </xf>
    <xf numFmtId="0" fontId="7" fillId="0" borderId="9" xfId="0" applyFont="true" applyBorder="true">
      <alignment vertical="center"/>
    </xf>
    <xf numFmtId="181" fontId="9" fillId="0" borderId="0" xfId="0" applyNumberFormat="true" applyFont="true" applyBorder="true" applyAlignment="true">
      <alignment horizontal="right" vertical="center"/>
    </xf>
    <xf numFmtId="181" fontId="9" fillId="0" borderId="0" xfId="0" applyNumberFormat="true" applyFont="true" applyFill="true" applyBorder="true" applyAlignment="true">
      <alignment horizontal="right" vertical="center"/>
    </xf>
    <xf numFmtId="0" fontId="4" fillId="0" borderId="9" xfId="0" applyFont="true" applyBorder="true">
      <alignment vertical="center"/>
    </xf>
    <xf numFmtId="181" fontId="13" fillId="0" borderId="10" xfId="0" applyNumberFormat="true" applyFont="true" applyFill="true" applyBorder="true" applyAlignment="true">
      <alignment horizontal="right" vertical="center" wrapText="true"/>
    </xf>
    <xf numFmtId="181" fontId="13" fillId="0" borderId="0" xfId="0" applyNumberFormat="true" applyFont="true" applyFill="true" applyBorder="true" applyAlignment="true">
      <alignment horizontal="right" vertical="center" wrapText="true"/>
    </xf>
    <xf numFmtId="181" fontId="13" fillId="0" borderId="0" xfId="0" applyNumberFormat="true" applyFont="true" applyFill="true" applyBorder="true" applyAlignment="true">
      <alignment horizontal="right" vertical="center"/>
    </xf>
    <xf numFmtId="0" fontId="4" fillId="0" borderId="11" xfId="0" applyFont="true" applyBorder="true">
      <alignment vertical="center"/>
    </xf>
    <xf numFmtId="181" fontId="13" fillId="0" borderId="12" xfId="0" applyNumberFormat="true" applyFont="true" applyFill="true" applyBorder="true" applyAlignment="true">
      <alignment horizontal="right" vertical="center" wrapText="true"/>
    </xf>
    <xf numFmtId="181" fontId="13" fillId="0" borderId="13" xfId="0" applyNumberFormat="true" applyFont="true" applyFill="true" applyBorder="true" applyAlignment="true">
      <alignment horizontal="right" vertical="center" wrapText="true"/>
    </xf>
    <xf numFmtId="182" fontId="11" fillId="0" borderId="0" xfId="0" applyNumberFormat="true" applyFont="true">
      <alignment vertical="center"/>
    </xf>
    <xf numFmtId="0" fontId="4" fillId="0" borderId="14" xfId="0" applyFont="true" applyBorder="true" applyAlignment="true">
      <alignment horizontal="center" vertical="center"/>
    </xf>
    <xf numFmtId="181" fontId="12" fillId="0" borderId="8" xfId="0" applyNumberFormat="true" applyFont="true" applyFill="true" applyBorder="true" applyAlignment="true">
      <alignment horizontal="right" vertical="center" wrapText="true"/>
    </xf>
    <xf numFmtId="182" fontId="10" fillId="0" borderId="0" xfId="0" applyNumberFormat="true" applyFont="true">
      <alignment vertical="center"/>
    </xf>
    <xf numFmtId="178" fontId="10" fillId="0" borderId="0" xfId="0" applyNumberFormat="true" applyFont="true">
      <alignment vertical="center"/>
    </xf>
    <xf numFmtId="181" fontId="10" fillId="0" borderId="0" xfId="0" applyNumberFormat="true" applyFont="true">
      <alignment vertical="center"/>
    </xf>
    <xf numFmtId="178" fontId="11" fillId="0" borderId="0" xfId="0" applyNumberFormat="true" applyFont="true">
      <alignment vertical="center"/>
    </xf>
    <xf numFmtId="0" fontId="11" fillId="0" borderId="0" xfId="0" applyFont="true" applyAlignment="true">
      <alignment vertical="center" wrapText="true"/>
    </xf>
    <xf numFmtId="0" fontId="11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vertical="center" wrapText="true"/>
    </xf>
    <xf numFmtId="0" fontId="6" fillId="0" borderId="0" xfId="0" applyFont="true" applyAlignment="true">
      <alignment horizontal="center" vertical="center" wrapText="true"/>
    </xf>
    <xf numFmtId="0" fontId="14" fillId="0" borderId="1" xfId="0" applyFont="true" applyBorder="true" applyAlignment="true">
      <alignment horizontal="center" vertical="center" wrapText="true"/>
    </xf>
    <xf numFmtId="0" fontId="14" fillId="0" borderId="2" xfId="0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 wrapText="true"/>
    </xf>
    <xf numFmtId="0" fontId="9" fillId="0" borderId="3" xfId="0" applyFont="true" applyBorder="true" applyAlignment="true">
      <alignment horizontal="center" vertical="center" wrapText="true"/>
    </xf>
    <xf numFmtId="0" fontId="14" fillId="0" borderId="4" xfId="0" applyFont="true" applyBorder="true" applyAlignment="true">
      <alignment horizontal="center" vertical="center" wrapText="true"/>
    </xf>
    <xf numFmtId="0" fontId="14" fillId="0" borderId="5" xfId="0" applyFont="true" applyBorder="true" applyAlignment="true">
      <alignment horizontal="center" vertical="center" wrapText="true"/>
    </xf>
    <xf numFmtId="0" fontId="9" fillId="0" borderId="5" xfId="0" applyFont="true" applyBorder="true" applyAlignment="true">
      <alignment horizontal="center" vertical="center" wrapText="true"/>
    </xf>
    <xf numFmtId="0" fontId="15" fillId="0" borderId="8" xfId="0" applyFont="true" applyBorder="true" applyAlignment="true">
      <alignment vertical="center" wrapText="true"/>
    </xf>
    <xf numFmtId="0" fontId="9" fillId="0" borderId="6" xfId="0" applyFont="true" applyBorder="true" applyAlignment="true">
      <alignment horizontal="center" vertical="center" wrapText="true"/>
    </xf>
    <xf numFmtId="0" fontId="9" fillId="0" borderId="7" xfId="0" applyFont="true" applyFill="true" applyBorder="true" applyAlignment="true">
      <alignment horizontal="center" vertical="center" wrapText="true"/>
    </xf>
    <xf numFmtId="0" fontId="9" fillId="0" borderId="8" xfId="0" applyFont="true" applyFill="true" applyBorder="true" applyAlignment="true">
      <alignment horizontal="center" vertical="center" wrapText="true"/>
    </xf>
    <xf numFmtId="0" fontId="9" fillId="0" borderId="0" xfId="0" applyFont="true" applyBorder="true" applyAlignment="true">
      <alignment vertical="center" wrapText="true"/>
    </xf>
    <xf numFmtId="0" fontId="14" fillId="0" borderId="9" xfId="0" applyFont="true" applyBorder="true" applyAlignment="true">
      <alignment horizontal="center" vertical="center" wrapText="true"/>
    </xf>
    <xf numFmtId="0" fontId="13" fillId="0" borderId="10" xfId="0" applyFont="true" applyFill="true" applyBorder="true" applyAlignment="true">
      <alignment horizontal="right" vertical="center"/>
    </xf>
    <xf numFmtId="0" fontId="13" fillId="0" borderId="0" xfId="0" applyFont="true" applyFill="true" applyBorder="true" applyAlignment="true">
      <alignment horizontal="right" vertical="center"/>
    </xf>
    <xf numFmtId="0" fontId="14" fillId="0" borderId="0" xfId="0" applyFont="true" applyBorder="true" applyAlignment="true">
      <alignment vertical="center" wrapText="true"/>
    </xf>
    <xf numFmtId="177" fontId="13" fillId="0" borderId="0" xfId="0" applyNumberFormat="true" applyFont="true" applyFill="true" applyBorder="true" applyAlignment="true">
      <alignment horizontal="right" vertical="center"/>
    </xf>
    <xf numFmtId="177" fontId="13" fillId="0" borderId="10" xfId="0" applyNumberFormat="true" applyFont="true" applyFill="true" applyBorder="true" applyAlignment="true">
      <alignment horizontal="right" vertical="center"/>
    </xf>
    <xf numFmtId="176" fontId="13" fillId="0" borderId="10" xfId="0" applyNumberFormat="true" applyFont="true" applyFill="true" applyBorder="true" applyAlignment="true">
      <alignment horizontal="right" vertical="center"/>
    </xf>
    <xf numFmtId="176" fontId="13" fillId="0" borderId="0" xfId="0" applyNumberFormat="true" applyFont="true" applyFill="true" applyBorder="true" applyAlignment="true">
      <alignment horizontal="right" vertical="center"/>
    </xf>
    <xf numFmtId="0" fontId="15" fillId="0" borderId="0" xfId="0" applyFont="true" applyBorder="true" applyAlignment="true">
      <alignment vertical="center" wrapText="true"/>
    </xf>
    <xf numFmtId="0" fontId="9" fillId="0" borderId="9" xfId="0" applyFont="true" applyBorder="true" applyAlignment="true">
      <alignment horizontal="center" vertical="center" wrapText="true"/>
    </xf>
    <xf numFmtId="0" fontId="11" fillId="0" borderId="0" xfId="0" applyFont="true" applyBorder="true" applyAlignment="true">
      <alignment horizontal="right" vertical="center" wrapText="true"/>
    </xf>
    <xf numFmtId="180" fontId="9" fillId="0" borderId="0" xfId="0" applyNumberFormat="true" applyFont="true" applyBorder="true" applyAlignment="true">
      <alignment horizontal="right" vertical="center" wrapText="true"/>
    </xf>
    <xf numFmtId="0" fontId="9" fillId="0" borderId="13" xfId="0" applyFont="true" applyBorder="true" applyAlignment="true">
      <alignment vertical="center" wrapText="true"/>
    </xf>
    <xf numFmtId="0" fontId="14" fillId="0" borderId="11" xfId="0" applyFont="true" applyBorder="true" applyAlignment="true">
      <alignment horizontal="center" vertical="center" wrapText="true"/>
    </xf>
    <xf numFmtId="177" fontId="13" fillId="0" borderId="12" xfId="0" applyNumberFormat="true" applyFont="true" applyFill="true" applyBorder="true" applyAlignment="true">
      <alignment horizontal="right" vertical="center"/>
    </xf>
    <xf numFmtId="177" fontId="13" fillId="0" borderId="13" xfId="0" applyNumberFormat="true" applyFont="true" applyFill="true" applyBorder="true" applyAlignment="true">
      <alignment horizontal="right" vertical="center"/>
    </xf>
    <xf numFmtId="0" fontId="9" fillId="0" borderId="1" xfId="0" applyFont="true" applyBorder="true" applyAlignment="true">
      <alignment horizontal="center" vertical="center" wrapText="true"/>
    </xf>
    <xf numFmtId="178" fontId="9" fillId="0" borderId="0" xfId="0" applyNumberFormat="true" applyFont="true" applyFill="true" applyBorder="true" applyAlignment="true">
      <alignment horizontal="right" vertical="center"/>
    </xf>
    <xf numFmtId="0" fontId="14" fillId="0" borderId="14" xfId="0" applyFont="true" applyBorder="true" applyAlignment="true">
      <alignment horizontal="center" vertical="center" wrapText="true"/>
    </xf>
    <xf numFmtId="178" fontId="11" fillId="0" borderId="0" xfId="0" applyNumberFormat="true" applyFont="true" applyAlignment="true">
      <alignment vertical="center" wrapText="true"/>
    </xf>
    <xf numFmtId="181" fontId="11" fillId="0" borderId="0" xfId="0" applyNumberFormat="true" applyFont="true" applyAlignment="true">
      <alignment vertical="center" wrapText="true"/>
    </xf>
    <xf numFmtId="0" fontId="10" fillId="0" borderId="0" xfId="0" applyFont="true" applyAlignment="true">
      <alignment vertical="center" wrapText="true"/>
    </xf>
    <xf numFmtId="0" fontId="16" fillId="0" borderId="1" xfId="0" applyFont="true" applyBorder="true" applyAlignment="true">
      <alignment horizontal="center" vertical="center" wrapText="true"/>
    </xf>
    <xf numFmtId="0" fontId="17" fillId="0" borderId="2" xfId="0" applyFont="true" applyBorder="true" applyAlignment="true">
      <alignment horizontal="center" vertical="center" wrapText="true"/>
    </xf>
    <xf numFmtId="0" fontId="16" fillId="0" borderId="4" xfId="0" applyFont="true" applyBorder="true" applyAlignment="true">
      <alignment horizontal="center" vertical="center" wrapText="true"/>
    </xf>
    <xf numFmtId="0" fontId="16" fillId="0" borderId="5" xfId="0" applyFont="true" applyBorder="true" applyAlignment="true">
      <alignment horizontal="center" vertical="center" wrapText="true"/>
    </xf>
    <xf numFmtId="181" fontId="18" fillId="0" borderId="7" xfId="0" applyNumberFormat="true" applyFont="true" applyFill="true" applyBorder="true" applyAlignment="true">
      <alignment horizontal="right" vertical="center"/>
    </xf>
    <xf numFmtId="181" fontId="18" fillId="0" borderId="8" xfId="0" applyNumberFormat="true" applyFont="true" applyFill="true" applyBorder="true" applyAlignment="true">
      <alignment horizontal="right" vertical="center"/>
    </xf>
    <xf numFmtId="0" fontId="19" fillId="0" borderId="8" xfId="0" applyFont="true" applyFill="true" applyBorder="true" applyAlignment="true">
      <alignment horizontal="right" vertical="center"/>
    </xf>
    <xf numFmtId="181" fontId="18" fillId="0" borderId="10" xfId="0" applyNumberFormat="true" applyFont="true" applyFill="true" applyBorder="true" applyAlignment="true">
      <alignment horizontal="right" vertical="center"/>
    </xf>
    <xf numFmtId="181" fontId="18" fillId="0" borderId="0" xfId="0" applyNumberFormat="true" applyFont="true" applyFill="true" applyBorder="true" applyAlignment="true">
      <alignment horizontal="right" vertical="center"/>
    </xf>
    <xf numFmtId="0" fontId="18" fillId="0" borderId="0" xfId="0" applyFont="true" applyFill="true" applyBorder="true" applyAlignment="true">
      <alignment horizontal="right" vertical="center" wrapText="true"/>
    </xf>
    <xf numFmtId="181" fontId="5" fillId="0" borderId="10" xfId="0" applyNumberFormat="true" applyFont="true" applyFill="true" applyBorder="true" applyAlignment="true">
      <alignment horizontal="right" vertical="center"/>
    </xf>
    <xf numFmtId="181" fontId="5" fillId="0" borderId="0" xfId="0" applyNumberFormat="true" applyFont="true" applyFill="true" applyBorder="true" applyAlignment="true">
      <alignment horizontal="right" vertical="center"/>
    </xf>
    <xf numFmtId="0" fontId="20" fillId="0" borderId="0" xfId="0" applyFont="true" applyFill="true" applyBorder="true" applyAlignment="true">
      <alignment horizontal="right" vertical="center"/>
    </xf>
    <xf numFmtId="0" fontId="5" fillId="0" borderId="0" xfId="0" applyFont="true" applyFill="true" applyBorder="true" applyAlignment="true">
      <alignment horizontal="right" vertical="center" wrapText="true"/>
    </xf>
    <xf numFmtId="181" fontId="5" fillId="0" borderId="12" xfId="0" applyNumberFormat="true" applyFont="true" applyFill="true" applyBorder="true" applyAlignment="true">
      <alignment horizontal="right" vertical="center"/>
    </xf>
    <xf numFmtId="181" fontId="5" fillId="0" borderId="13" xfId="0" applyNumberFormat="true" applyFont="true" applyFill="true" applyBorder="true" applyAlignment="true">
      <alignment horizontal="right" vertical="center"/>
    </xf>
    <xf numFmtId="0" fontId="20" fillId="0" borderId="13" xfId="0" applyFont="true" applyFill="true" applyBorder="true" applyAlignment="true">
      <alignment horizontal="right" vertical="center"/>
    </xf>
    <xf numFmtId="0" fontId="6" fillId="0" borderId="0" xfId="0" applyFont="true" applyAlignment="true">
      <alignment horizontal="right" vertical="center" wrapText="true"/>
    </xf>
    <xf numFmtId="0" fontId="17" fillId="0" borderId="3" xfId="0" applyFont="true" applyBorder="true" applyAlignment="true">
      <alignment horizontal="center" vertical="center" wrapText="true"/>
    </xf>
    <xf numFmtId="0" fontId="16" fillId="0" borderId="14" xfId="0" applyFont="true" applyBorder="true" applyAlignment="true">
      <alignment horizontal="center" vertical="center" wrapText="true"/>
    </xf>
    <xf numFmtId="0" fontId="19" fillId="0" borderId="8" xfId="0" applyFont="true" applyFill="true" applyBorder="true" applyAlignment="true">
      <alignment horizontal="right" vertical="center" wrapText="true"/>
    </xf>
    <xf numFmtId="181" fontId="10" fillId="0" borderId="0" xfId="0" applyNumberFormat="true" applyFont="true" applyAlignment="true">
      <alignment vertical="center" wrapText="true"/>
    </xf>
    <xf numFmtId="0" fontId="18" fillId="0" borderId="0" xfId="0" applyFont="true" applyBorder="true" applyAlignment="true">
      <alignment horizontal="right" vertical="center" wrapText="true"/>
    </xf>
    <xf numFmtId="0" fontId="20" fillId="0" borderId="0" xfId="0" applyFont="true" applyFill="true" applyBorder="true" applyAlignment="true">
      <alignment horizontal="right" vertical="center" wrapText="true"/>
    </xf>
    <xf numFmtId="0" fontId="5" fillId="0" borderId="0" xfId="0" applyFont="true" applyBorder="true" applyAlignment="true">
      <alignment horizontal="right" vertical="center" wrapText="true"/>
    </xf>
    <xf numFmtId="0" fontId="20" fillId="0" borderId="13" xfId="0" applyFont="true" applyFill="true" applyBorder="true" applyAlignment="true">
      <alignment horizontal="right" vertical="center" wrapText="true"/>
    </xf>
    <xf numFmtId="0" fontId="0" fillId="0" borderId="0" xfId="0" applyFont="true">
      <alignment vertical="center"/>
    </xf>
    <xf numFmtId="0" fontId="3" fillId="0" borderId="13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181" fontId="19" fillId="0" borderId="7" xfId="0" applyNumberFormat="true" applyFont="true" applyFill="true" applyBorder="true" applyAlignment="true">
      <alignment horizontal="right" vertical="center" wrapText="true"/>
    </xf>
    <xf numFmtId="181" fontId="19" fillId="0" borderId="8" xfId="0" applyNumberFormat="true" applyFont="true" applyFill="true" applyBorder="true" applyAlignment="true">
      <alignment horizontal="right" vertical="center" wrapText="true"/>
    </xf>
    <xf numFmtId="181" fontId="20" fillId="0" borderId="10" xfId="0" applyNumberFormat="true" applyFont="true" applyFill="true" applyBorder="true" applyAlignment="true">
      <alignment horizontal="right" vertical="center" wrapText="true"/>
    </xf>
    <xf numFmtId="181" fontId="20" fillId="0" borderId="0" xfId="0" applyNumberFormat="true" applyFont="true" applyFill="true" applyBorder="true" applyAlignment="true">
      <alignment horizontal="right" vertical="center" wrapText="true"/>
    </xf>
    <xf numFmtId="181" fontId="20" fillId="0" borderId="12" xfId="0" applyNumberFormat="true" applyFont="true" applyFill="true" applyBorder="true" applyAlignment="true">
      <alignment horizontal="right" vertical="center" wrapText="true"/>
    </xf>
    <xf numFmtId="181" fontId="20" fillId="0" borderId="13" xfId="0" applyNumberFormat="true" applyFont="true" applyFill="true" applyBorder="true" applyAlignment="true">
      <alignment horizontal="right" vertical="center" wrapText="true"/>
    </xf>
    <xf numFmtId="0" fontId="4" fillId="0" borderId="15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4" fillId="0" borderId="14" xfId="0" applyFont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IM28"/>
  <sheetViews>
    <sheetView showZeros="0" zoomScale="130" zoomScaleNormal="130" topLeftCell="A11" workbookViewId="0">
      <selection activeCell="A15" sqref="A15"/>
    </sheetView>
  </sheetViews>
  <sheetFormatPr defaultColWidth="9" defaultRowHeight="15.75"/>
  <cols>
    <col min="1" max="1" width="25.375" style="60" customWidth="true"/>
    <col min="2" max="4" width="12" style="60" customWidth="true"/>
    <col min="5" max="5" width="12.5" style="60" customWidth="true"/>
    <col min="6" max="8" width="9" style="60"/>
    <col min="9" max="9" width="10.375" style="60"/>
    <col min="10" max="247" width="9" style="60"/>
  </cols>
  <sheetData>
    <row r="1" ht="39.95" customHeight="true" spans="1:5">
      <c r="A1" s="125" t="s">
        <v>0</v>
      </c>
      <c r="B1" s="125"/>
      <c r="C1" s="125"/>
      <c r="D1" s="125"/>
      <c r="E1" s="125"/>
    </row>
    <row r="2" ht="18" customHeight="true" spans="1:5">
      <c r="A2" s="5" t="s">
        <v>1</v>
      </c>
      <c r="B2" s="126" t="s">
        <v>2</v>
      </c>
      <c r="C2" s="126"/>
      <c r="D2" s="126" t="s">
        <v>3</v>
      </c>
      <c r="E2" s="136"/>
    </row>
    <row r="3" ht="30" customHeight="true" spans="1:5">
      <c r="A3" s="127"/>
      <c r="B3" s="128" t="s">
        <v>4</v>
      </c>
      <c r="C3" s="128" t="s">
        <v>5</v>
      </c>
      <c r="D3" s="128" t="s">
        <v>6</v>
      </c>
      <c r="E3" s="137" t="s">
        <v>7</v>
      </c>
    </row>
    <row r="4" s="97" customFormat="true" ht="21.5" customHeight="true" spans="1:15">
      <c r="A4" s="12" t="s">
        <v>8</v>
      </c>
      <c r="B4" s="129">
        <v>143</v>
      </c>
      <c r="C4" s="130">
        <v>346377.8</v>
      </c>
      <c r="D4" s="104">
        <v>172</v>
      </c>
      <c r="E4" s="130">
        <v>476402.3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="97" customFormat="true" ht="21.5" customHeight="true" spans="1:5">
      <c r="A5" s="15" t="s">
        <v>9</v>
      </c>
      <c r="B5" s="105"/>
      <c r="C5" s="106"/>
      <c r="D5" s="106"/>
      <c r="E5" s="106"/>
    </row>
    <row r="6" ht="21.5" customHeight="true" spans="1:5">
      <c r="A6" s="19" t="s">
        <v>10</v>
      </c>
      <c r="B6" s="131">
        <v>143</v>
      </c>
      <c r="C6" s="132">
        <v>346377.8</v>
      </c>
      <c r="D6" s="132">
        <v>172</v>
      </c>
      <c r="E6" s="132">
        <v>476402.3</v>
      </c>
    </row>
    <row r="7" ht="21.5" customHeight="true" spans="1:5">
      <c r="A7" s="19" t="s">
        <v>11</v>
      </c>
      <c r="B7" s="131">
        <v>5</v>
      </c>
      <c r="C7" s="132">
        <v>6883.5</v>
      </c>
      <c r="D7" s="132">
        <v>4</v>
      </c>
      <c r="E7" s="132">
        <v>26410.1</v>
      </c>
    </row>
    <row r="8" ht="21.5" customHeight="true" spans="1:5">
      <c r="A8" s="19" t="s">
        <v>12</v>
      </c>
      <c r="B8" s="131">
        <v>13</v>
      </c>
      <c r="C8" s="132">
        <v>90093.4</v>
      </c>
      <c r="D8" s="132">
        <v>13</v>
      </c>
      <c r="E8" s="132">
        <v>59330.4</v>
      </c>
    </row>
    <row r="9" ht="21.5" customHeight="true" spans="1:5">
      <c r="A9" s="19" t="s">
        <v>13</v>
      </c>
      <c r="B9" s="108"/>
      <c r="C9" s="109"/>
      <c r="E9" s="109"/>
    </row>
    <row r="10" ht="21.5" customHeight="true" spans="1:5">
      <c r="A10" s="19" t="s">
        <v>14</v>
      </c>
      <c r="B10" s="131">
        <v>37</v>
      </c>
      <c r="C10" s="132">
        <v>73848.3</v>
      </c>
      <c r="D10" s="109">
        <v>25</v>
      </c>
      <c r="E10" s="132">
        <v>97507.6</v>
      </c>
    </row>
    <row r="11" ht="21.5" customHeight="true" spans="1:5">
      <c r="A11" s="19" t="s">
        <v>15</v>
      </c>
      <c r="B11" s="131">
        <v>5</v>
      </c>
      <c r="C11" s="132">
        <v>638.4</v>
      </c>
      <c r="D11" s="110">
        <v>2</v>
      </c>
      <c r="E11" s="132">
        <v>0</v>
      </c>
    </row>
    <row r="12" ht="21.5" customHeight="true" spans="1:5">
      <c r="A12" s="19" t="s">
        <v>16</v>
      </c>
      <c r="B12" s="131">
        <v>83</v>
      </c>
      <c r="C12" s="132">
        <v>174914.2</v>
      </c>
      <c r="D12" s="110">
        <v>128</v>
      </c>
      <c r="E12" s="132">
        <v>293154.2</v>
      </c>
    </row>
    <row r="13" s="97" customFormat="true" ht="21.5" customHeight="true" spans="1:5">
      <c r="A13" s="15" t="s">
        <v>17</v>
      </c>
      <c r="B13" s="105"/>
      <c r="C13" s="106"/>
      <c r="D13" s="106"/>
      <c r="E13" s="106"/>
    </row>
    <row r="14" ht="21.5" customHeight="true" spans="1:12">
      <c r="A14" s="19" t="s">
        <v>18</v>
      </c>
      <c r="B14" s="131">
        <v>120</v>
      </c>
      <c r="C14" s="132">
        <v>305256.7</v>
      </c>
      <c r="D14" s="132">
        <f>D15+D16</f>
        <v>147</v>
      </c>
      <c r="E14" s="132">
        <f>E15+E16</f>
        <v>457442.3</v>
      </c>
      <c r="F14" s="96"/>
      <c r="G14" s="96"/>
      <c r="H14" s="96"/>
      <c r="I14" s="96"/>
      <c r="J14" s="96"/>
      <c r="K14" s="96"/>
      <c r="L14" s="96"/>
    </row>
    <row r="15" ht="21.5" customHeight="true" spans="1:5">
      <c r="A15" s="19" t="s">
        <v>19</v>
      </c>
      <c r="B15" s="131">
        <v>74</v>
      </c>
      <c r="C15" s="132">
        <v>233150.1</v>
      </c>
      <c r="D15" s="132">
        <v>87</v>
      </c>
      <c r="E15" s="132">
        <v>337087.3</v>
      </c>
    </row>
    <row r="16" ht="21.5" customHeight="true" spans="1:5">
      <c r="A16" s="19" t="s">
        <v>20</v>
      </c>
      <c r="B16" s="131">
        <v>46</v>
      </c>
      <c r="C16" s="132">
        <v>72106.6</v>
      </c>
      <c r="D16" s="132">
        <v>60</v>
      </c>
      <c r="E16" s="132">
        <v>120355</v>
      </c>
    </row>
    <row r="17" ht="21.5" customHeight="true" spans="1:5">
      <c r="A17" s="19" t="s">
        <v>21</v>
      </c>
      <c r="B17" s="131">
        <v>10</v>
      </c>
      <c r="C17" s="132">
        <v>6760</v>
      </c>
      <c r="D17" s="132">
        <v>11</v>
      </c>
      <c r="E17" s="132">
        <v>10340.3</v>
      </c>
    </row>
    <row r="18" ht="21.5" customHeight="true" spans="1:5">
      <c r="A18" s="19" t="s">
        <v>22</v>
      </c>
      <c r="B18" s="131">
        <v>10</v>
      </c>
      <c r="C18" s="132">
        <v>18171.7</v>
      </c>
      <c r="D18" s="132">
        <v>12</v>
      </c>
      <c r="E18" s="132">
        <v>1363.7</v>
      </c>
    </row>
    <row r="19" ht="21.5" customHeight="true" spans="1:5">
      <c r="A19" s="19" t="s">
        <v>23</v>
      </c>
      <c r="B19" s="131">
        <v>3</v>
      </c>
      <c r="C19" s="132">
        <v>16189.4</v>
      </c>
      <c r="D19" s="132">
        <v>2</v>
      </c>
      <c r="E19" s="132">
        <v>7256</v>
      </c>
    </row>
    <row r="20" s="97" customFormat="true" ht="21.5" customHeight="true" spans="1:15">
      <c r="A20" s="15" t="s">
        <v>24</v>
      </c>
      <c r="B20" s="105"/>
      <c r="C20" s="106"/>
      <c r="D20" s="106"/>
      <c r="E20" s="106"/>
      <c r="F20" s="119"/>
      <c r="G20" s="119"/>
      <c r="H20" s="119"/>
      <c r="I20" s="119"/>
      <c r="J20" s="119"/>
      <c r="K20" s="119"/>
      <c r="L20" s="119"/>
      <c r="M20" s="119"/>
      <c r="N20" s="119"/>
      <c r="O20" s="119"/>
    </row>
    <row r="21" ht="21.5" customHeight="true" spans="1:5">
      <c r="A21" s="19" t="s">
        <v>25</v>
      </c>
      <c r="B21" s="108"/>
      <c r="C21" s="109"/>
      <c r="D21" s="109"/>
      <c r="E21" s="109"/>
    </row>
    <row r="22" ht="21.5" customHeight="true" spans="1:5">
      <c r="A22" s="19" t="s">
        <v>26</v>
      </c>
      <c r="B22" s="131">
        <v>23</v>
      </c>
      <c r="C22" s="132">
        <v>50906.4</v>
      </c>
      <c r="D22" s="132">
        <v>18</v>
      </c>
      <c r="E22" s="132">
        <v>82411.8</v>
      </c>
    </row>
    <row r="23" ht="21.5" customHeight="true" spans="1:5">
      <c r="A23" s="19" t="s">
        <v>27</v>
      </c>
      <c r="B23" s="131">
        <v>120</v>
      </c>
      <c r="C23" s="132">
        <v>295471.4</v>
      </c>
      <c r="D23" s="132">
        <v>154</v>
      </c>
      <c r="E23" s="132">
        <v>393990.5</v>
      </c>
    </row>
    <row r="24" s="97" customFormat="true" ht="21.5" customHeight="true" spans="1:6">
      <c r="A24" s="15" t="s">
        <v>28</v>
      </c>
      <c r="B24" s="131"/>
      <c r="C24" s="132"/>
      <c r="D24" s="132"/>
      <c r="E24" s="106"/>
      <c r="F24" s="60"/>
    </row>
    <row r="25" ht="21.5" customHeight="true" spans="1:14">
      <c r="A25" s="19" t="s">
        <v>29</v>
      </c>
      <c r="B25" s="131">
        <v>9</v>
      </c>
      <c r="C25" s="132">
        <v>25402.3</v>
      </c>
      <c r="D25" s="132">
        <v>10</v>
      </c>
      <c r="E25" s="132">
        <v>16718.4</v>
      </c>
      <c r="K25" s="96"/>
      <c r="L25" s="96"/>
      <c r="M25" s="96"/>
      <c r="N25" s="96"/>
    </row>
    <row r="26" ht="21.5" customHeight="true" spans="1:5">
      <c r="A26" s="19" t="s">
        <v>30</v>
      </c>
      <c r="B26" s="131">
        <v>37</v>
      </c>
      <c r="C26" s="132">
        <v>109841.4</v>
      </c>
      <c r="D26" s="132">
        <v>43</v>
      </c>
      <c r="E26" s="132">
        <v>252549</v>
      </c>
    </row>
    <row r="27" ht="21.5" customHeight="true" spans="1:5">
      <c r="A27" s="23" t="s">
        <v>31</v>
      </c>
      <c r="B27" s="133">
        <v>97</v>
      </c>
      <c r="C27" s="134">
        <v>211134.1</v>
      </c>
      <c r="D27" s="134">
        <v>119</v>
      </c>
      <c r="E27" s="134">
        <v>207134.9</v>
      </c>
    </row>
    <row r="28" s="124" customFormat="true" ht="18" customHeight="true" spans="1:247">
      <c r="A28" s="135"/>
      <c r="B28" s="135"/>
      <c r="C28" s="135"/>
      <c r="D28" s="135"/>
      <c r="E28" s="135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0"/>
      <c r="IB28" s="60"/>
      <c r="IC28" s="60"/>
      <c r="ID28" s="60"/>
      <c r="IE28" s="60"/>
      <c r="IF28" s="60"/>
      <c r="IG28" s="60"/>
      <c r="IH28" s="60"/>
      <c r="II28" s="60"/>
      <c r="IJ28" s="60"/>
      <c r="IK28" s="60"/>
      <c r="IL28" s="60"/>
      <c r="IM28" s="60"/>
    </row>
  </sheetData>
  <mergeCells count="5">
    <mergeCell ref="A1:E1"/>
    <mergeCell ref="B2:C2"/>
    <mergeCell ref="D2:E2"/>
    <mergeCell ref="A28:E28"/>
    <mergeCell ref="A2:A3"/>
  </mergeCells>
  <pageMargins left="1.14" right="0.94" top="1.38" bottom="1.38" header="0.51" footer="1.1"/>
  <pageSetup paperSize="9" firstPageNumber="247" orientation="portrait" useFirstPageNumber="true"/>
  <headerFooter alignWithMargins="0" scaleWithDoc="0">
    <oddFooter>&amp;C&amp;10&amp;P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autoPageBreaks="0"/>
  </sheetPr>
  <dimension ref="A1:K61"/>
  <sheetViews>
    <sheetView showZeros="0" zoomScale="115" zoomScaleNormal="115" topLeftCell="A9" workbookViewId="0">
      <selection activeCell="E26" sqref="E26"/>
    </sheetView>
  </sheetViews>
  <sheetFormatPr defaultColWidth="9" defaultRowHeight="15"/>
  <cols>
    <col min="1" max="1" width="25.625" style="60" customWidth="true"/>
    <col min="2" max="4" width="11.875" style="60" customWidth="true"/>
    <col min="5" max="5" width="12.5" style="60" customWidth="true"/>
    <col min="6" max="6" width="9" style="60"/>
    <col min="7" max="7" width="9.625" style="60"/>
    <col min="8" max="16384" width="9" style="60"/>
  </cols>
  <sheetData>
    <row r="1" ht="20.1" customHeight="true" spans="1:5">
      <c r="A1" s="3" t="s">
        <v>32</v>
      </c>
      <c r="B1" s="3"/>
      <c r="C1" s="3"/>
      <c r="D1" s="3"/>
      <c r="E1" s="3"/>
    </row>
    <row r="2" ht="20.1" customHeight="true" spans="1:5">
      <c r="A2" s="62"/>
      <c r="E2" s="115" t="s">
        <v>33</v>
      </c>
    </row>
    <row r="3" ht="20.1" customHeight="true" spans="1:5">
      <c r="A3" s="98" t="s">
        <v>34</v>
      </c>
      <c r="B3" s="99" t="s">
        <v>2</v>
      </c>
      <c r="C3" s="99"/>
      <c r="D3" s="99" t="s">
        <v>35</v>
      </c>
      <c r="E3" s="116"/>
    </row>
    <row r="4" ht="39.95" customHeight="true" spans="1:5">
      <c r="A4" s="100"/>
      <c r="B4" s="101" t="s">
        <v>36</v>
      </c>
      <c r="C4" s="101" t="s">
        <v>37</v>
      </c>
      <c r="D4" s="101" t="s">
        <v>36</v>
      </c>
      <c r="E4" s="117" t="s">
        <v>37</v>
      </c>
    </row>
    <row r="5" s="97" customFormat="true" ht="21.75" customHeight="true" spans="1:8">
      <c r="A5" s="12" t="s">
        <v>8</v>
      </c>
      <c r="B5" s="102">
        <v>47779</v>
      </c>
      <c r="C5" s="103">
        <v>44708</v>
      </c>
      <c r="D5" s="104">
        <v>37772</v>
      </c>
      <c r="E5" s="118">
        <v>39391</v>
      </c>
      <c r="G5" s="119"/>
      <c r="H5" s="119"/>
    </row>
    <row r="6" s="97" customFormat="true" ht="21.75" customHeight="true" spans="1:5">
      <c r="A6" s="15" t="s">
        <v>9</v>
      </c>
      <c r="B6" s="105"/>
      <c r="C6" s="106"/>
      <c r="D6" s="107"/>
      <c r="E6" s="120"/>
    </row>
    <row r="7" ht="21.75" customHeight="true" spans="1:5">
      <c r="A7" s="19" t="s">
        <v>10</v>
      </c>
      <c r="B7" s="108">
        <v>47779</v>
      </c>
      <c r="C7" s="109">
        <v>44708</v>
      </c>
      <c r="D7" s="110">
        <v>37772</v>
      </c>
      <c r="E7" s="121">
        <v>39391</v>
      </c>
    </row>
    <row r="8" ht="21.75" customHeight="true" spans="1:5">
      <c r="A8" s="19" t="s">
        <v>11</v>
      </c>
      <c r="B8" s="108">
        <v>905</v>
      </c>
      <c r="C8" s="109">
        <v>1010</v>
      </c>
      <c r="D8" s="110">
        <v>552</v>
      </c>
      <c r="E8" s="121">
        <v>480</v>
      </c>
    </row>
    <row r="9" ht="21.75" customHeight="true" spans="1:5">
      <c r="A9" s="19" t="s">
        <v>12</v>
      </c>
      <c r="B9" s="108">
        <v>10433</v>
      </c>
      <c r="C9" s="109">
        <v>9519</v>
      </c>
      <c r="D9" s="110">
        <v>4178</v>
      </c>
      <c r="E9" s="121">
        <v>6224</v>
      </c>
    </row>
    <row r="10" ht="21.75" customHeight="true" spans="1:5">
      <c r="A10" s="19" t="s">
        <v>13</v>
      </c>
      <c r="B10" s="108"/>
      <c r="C10" s="109"/>
      <c r="D10" s="111"/>
      <c r="E10" s="122"/>
    </row>
    <row r="11" ht="21.75" customHeight="true" spans="1:8">
      <c r="A11" s="19" t="s">
        <v>14</v>
      </c>
      <c r="B11" s="108">
        <v>15016</v>
      </c>
      <c r="C11" s="109">
        <v>13171</v>
      </c>
      <c r="D11" s="110">
        <v>5392</v>
      </c>
      <c r="E11" s="121">
        <v>4827</v>
      </c>
      <c r="H11" s="97"/>
    </row>
    <row r="12" ht="21.75" customHeight="true" spans="1:5">
      <c r="A12" s="19" t="s">
        <v>15</v>
      </c>
      <c r="B12" s="108">
        <v>1988</v>
      </c>
      <c r="C12" s="109">
        <v>2070</v>
      </c>
      <c r="D12" s="110">
        <v>406</v>
      </c>
      <c r="E12" s="121">
        <v>404</v>
      </c>
    </row>
    <row r="13" ht="21.75" customHeight="true" spans="1:5">
      <c r="A13" s="19" t="s">
        <v>16</v>
      </c>
      <c r="B13" s="108">
        <v>19437</v>
      </c>
      <c r="C13" s="109">
        <v>18938</v>
      </c>
      <c r="D13" s="110">
        <v>27244</v>
      </c>
      <c r="E13" s="121">
        <v>27456</v>
      </c>
    </row>
    <row r="14" s="97" customFormat="true" ht="21.75" customHeight="true" spans="1:5">
      <c r="A14" s="15" t="s">
        <v>17</v>
      </c>
      <c r="B14" s="105"/>
      <c r="C14" s="106"/>
      <c r="D14" s="107"/>
      <c r="E14" s="120"/>
    </row>
    <row r="15" ht="21.75" customHeight="true" spans="1:11">
      <c r="A15" s="19" t="s">
        <v>18</v>
      </c>
      <c r="B15" s="108">
        <v>43206</v>
      </c>
      <c r="C15" s="109">
        <v>40590</v>
      </c>
      <c r="D15" s="110">
        <f>D16+D17</f>
        <v>35674</v>
      </c>
      <c r="E15" s="121">
        <f>E16+E17</f>
        <v>37219</v>
      </c>
      <c r="G15" s="96"/>
      <c r="H15" s="96"/>
      <c r="I15" s="96"/>
      <c r="J15" s="96"/>
      <c r="K15" s="96"/>
    </row>
    <row r="16" ht="21.75" customHeight="true" spans="1:5">
      <c r="A16" s="19" t="s">
        <v>19</v>
      </c>
      <c r="B16" s="108">
        <v>32078</v>
      </c>
      <c r="C16" s="109">
        <v>29830</v>
      </c>
      <c r="D16" s="110">
        <v>24721</v>
      </c>
      <c r="E16" s="121">
        <v>26313</v>
      </c>
    </row>
    <row r="17" ht="21.75" customHeight="true" spans="1:5">
      <c r="A17" s="19" t="s">
        <v>20</v>
      </c>
      <c r="B17" s="108">
        <v>11128</v>
      </c>
      <c r="C17" s="109">
        <v>10760</v>
      </c>
      <c r="D17" s="110">
        <v>10953</v>
      </c>
      <c r="E17" s="121">
        <v>10906</v>
      </c>
    </row>
    <row r="18" ht="21.75" customHeight="true" spans="1:5">
      <c r="A18" s="19" t="s">
        <v>21</v>
      </c>
      <c r="B18" s="108">
        <v>687</v>
      </c>
      <c r="C18" s="109">
        <v>1088</v>
      </c>
      <c r="D18" s="110">
        <v>854</v>
      </c>
      <c r="E18" s="121">
        <v>734</v>
      </c>
    </row>
    <row r="19" ht="21.75" customHeight="true" spans="1:5">
      <c r="A19" s="19" t="s">
        <v>22</v>
      </c>
      <c r="B19" s="108">
        <v>308</v>
      </c>
      <c r="C19" s="109">
        <v>312</v>
      </c>
      <c r="D19" s="110">
        <v>585</v>
      </c>
      <c r="E19" s="121">
        <v>446</v>
      </c>
    </row>
    <row r="20" ht="21.75" customHeight="true" spans="1:5">
      <c r="A20" s="19" t="s">
        <v>23</v>
      </c>
      <c r="B20" s="108">
        <v>3578</v>
      </c>
      <c r="C20" s="109">
        <v>2718</v>
      </c>
      <c r="D20" s="110">
        <v>659</v>
      </c>
      <c r="E20" s="121">
        <v>992</v>
      </c>
    </row>
    <row r="21" s="97" customFormat="true" ht="21.75" customHeight="true" spans="1:5">
      <c r="A21" s="15" t="s">
        <v>24</v>
      </c>
      <c r="B21" s="105"/>
      <c r="C21" s="106"/>
      <c r="D21" s="107"/>
      <c r="E21" s="120"/>
    </row>
    <row r="22" ht="21.75" customHeight="true" spans="1:7">
      <c r="A22" s="19" t="s">
        <v>25</v>
      </c>
      <c r="B22" s="108"/>
      <c r="C22" s="109"/>
      <c r="D22" s="110"/>
      <c r="E22" s="121"/>
      <c r="G22" s="96"/>
    </row>
    <row r="23" ht="21.75" customHeight="true" spans="1:5">
      <c r="A23" s="19" t="s">
        <v>26</v>
      </c>
      <c r="B23" s="108">
        <v>7734</v>
      </c>
      <c r="C23" s="109">
        <v>7503</v>
      </c>
      <c r="D23" s="110">
        <v>4305</v>
      </c>
      <c r="E23" s="121">
        <v>5071</v>
      </c>
    </row>
    <row r="24" ht="21.75" customHeight="true" spans="1:5">
      <c r="A24" s="19" t="s">
        <v>27</v>
      </c>
      <c r="B24" s="108">
        <v>40045</v>
      </c>
      <c r="C24" s="109">
        <v>37205</v>
      </c>
      <c r="D24" s="110">
        <v>33467</v>
      </c>
      <c r="E24" s="121">
        <v>34320</v>
      </c>
    </row>
    <row r="25" ht="21.75" customHeight="true" spans="1:7">
      <c r="A25" s="15" t="s">
        <v>28</v>
      </c>
      <c r="B25" s="108"/>
      <c r="C25" s="109"/>
      <c r="D25" s="111"/>
      <c r="E25" s="122"/>
      <c r="G25" s="96"/>
    </row>
    <row r="26" ht="21.75" customHeight="true" spans="1:8">
      <c r="A26" s="19" t="s">
        <v>29</v>
      </c>
      <c r="B26" s="108">
        <v>9533</v>
      </c>
      <c r="C26" s="109">
        <v>9636</v>
      </c>
      <c r="D26" s="110">
        <v>8841</v>
      </c>
      <c r="E26" s="121">
        <v>9117</v>
      </c>
      <c r="G26" s="96"/>
      <c r="H26" s="96"/>
    </row>
    <row r="27" ht="21.75" customHeight="true" spans="1:5">
      <c r="A27" s="19" t="s">
        <v>30</v>
      </c>
      <c r="B27" s="108">
        <v>17446</v>
      </c>
      <c r="C27" s="109">
        <v>15076</v>
      </c>
      <c r="D27" s="110">
        <v>11677</v>
      </c>
      <c r="E27" s="121">
        <v>13490</v>
      </c>
    </row>
    <row r="28" ht="21.75" customHeight="true" spans="1:5">
      <c r="A28" s="23" t="s">
        <v>31</v>
      </c>
      <c r="B28" s="112">
        <v>20800</v>
      </c>
      <c r="C28" s="113">
        <v>19996</v>
      </c>
      <c r="D28" s="114">
        <v>17254</v>
      </c>
      <c r="E28" s="123">
        <v>16784</v>
      </c>
    </row>
    <row r="29" ht="14.25" customHeight="true"/>
    <row r="30" ht="21.95" customHeight="true"/>
    <row r="31" ht="21.95" customHeight="true"/>
    <row r="32" ht="21.95" customHeight="true"/>
    <row r="33" ht="21.95" customHeight="true"/>
    <row r="34" ht="21.95" customHeight="true"/>
    <row r="35" ht="21.95" customHeight="true"/>
    <row r="36" ht="21.95" customHeight="true"/>
    <row r="37" ht="21.95" customHeight="true"/>
    <row r="38" ht="21.95" customHeight="true"/>
    <row r="39" ht="21.95" customHeight="true"/>
    <row r="40" ht="21.95" customHeight="true"/>
    <row r="41" ht="21.95" customHeight="true"/>
    <row r="42" ht="21.95" customHeight="true"/>
    <row r="43" ht="21.95" customHeight="true"/>
    <row r="44" ht="21.95" customHeight="true"/>
    <row r="45" ht="21.95" customHeight="true"/>
    <row r="46" ht="21.95" customHeight="true"/>
    <row r="47" ht="21.95" customHeight="true"/>
    <row r="48" ht="21.95" customHeight="true"/>
    <row r="49" ht="21.95" customHeight="true"/>
    <row r="50" ht="21.95" customHeight="true"/>
    <row r="51" ht="21.95" customHeight="true"/>
    <row r="52" ht="21.95" customHeight="true"/>
    <row r="53" ht="21.95" customHeight="true"/>
    <row r="54" ht="21.95" customHeight="true"/>
    <row r="55" ht="21.95" customHeight="true"/>
    <row r="56" ht="21.95" customHeight="true"/>
    <row r="57" ht="21.95" customHeight="true"/>
    <row r="58" ht="21.95" customHeight="true"/>
    <row r="59" ht="21.95" customHeight="true"/>
    <row r="60" ht="21.95" customHeight="true"/>
    <row r="61" ht="21.95" customHeight="true"/>
  </sheetData>
  <mergeCells count="4">
    <mergeCell ref="A1:E1"/>
    <mergeCell ref="B3:C3"/>
    <mergeCell ref="D3:E3"/>
    <mergeCell ref="A3:A4"/>
  </mergeCells>
  <pageMargins left="1.14" right="0.94" top="1.38" bottom="1.38" header="0.51" footer="1.1"/>
  <pageSetup paperSize="9" firstPageNumber="248" orientation="portrait" useFirstPageNumber="true"/>
  <headerFooter alignWithMargins="0" scaleWithDoc="0">
    <oddFooter>&amp;C&amp;10&amp;P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  <pageSetUpPr autoPageBreaks="0"/>
  </sheetPr>
  <dimension ref="A1:P32"/>
  <sheetViews>
    <sheetView showZeros="0" zoomScale="115" zoomScaleNormal="115" workbookViewId="0">
      <selection activeCell="O17" sqref="O17"/>
    </sheetView>
  </sheetViews>
  <sheetFormatPr defaultColWidth="9" defaultRowHeight="15.75"/>
  <cols>
    <col min="1" max="1" width="19.1333333333333" style="60" customWidth="true"/>
    <col min="2" max="2" width="5" style="61" customWidth="true"/>
    <col min="3" max="3" width="6.625" style="60" customWidth="true"/>
    <col min="4" max="4" width="7" style="60" customWidth="true"/>
    <col min="5" max="5" width="5.65" style="60" customWidth="true"/>
    <col min="6" max="6" width="6.25" style="60" customWidth="true"/>
    <col min="7" max="7" width="5.625" style="60" customWidth="true"/>
    <col min="8" max="10" width="6.25" style="60" customWidth="true"/>
    <col min="11" max="11" width="8.25" style="60" customWidth="true"/>
    <col min="12" max="237" width="9" style="60"/>
  </cols>
  <sheetData>
    <row r="1" ht="20.1" customHeight="true" spans="1:10">
      <c r="A1" s="3" t="s">
        <v>38</v>
      </c>
      <c r="B1" s="3"/>
      <c r="C1" s="3"/>
      <c r="D1" s="3"/>
      <c r="E1" s="3"/>
      <c r="F1" s="3"/>
      <c r="G1" s="3"/>
      <c r="H1" s="3"/>
      <c r="I1" s="3"/>
      <c r="J1" s="3"/>
    </row>
    <row r="2" ht="20.1" customHeight="true" spans="1:10">
      <c r="A2" s="62"/>
      <c r="B2" s="63"/>
      <c r="E2" s="61"/>
      <c r="F2" s="61"/>
      <c r="G2" s="63"/>
      <c r="H2" s="61"/>
      <c r="I2" s="61"/>
      <c r="J2" s="61"/>
    </row>
    <row r="3" ht="15" customHeight="true" spans="1:10">
      <c r="A3" s="64" t="s">
        <v>39</v>
      </c>
      <c r="B3" s="65" t="s">
        <v>40</v>
      </c>
      <c r="C3" s="66" t="s">
        <v>2</v>
      </c>
      <c r="D3" s="67" t="s">
        <v>41</v>
      </c>
      <c r="E3" s="92"/>
      <c r="F3" s="66"/>
      <c r="G3" s="66"/>
      <c r="H3" s="66"/>
      <c r="I3" s="66"/>
      <c r="J3" s="67"/>
    </row>
    <row r="4" ht="39.95" customHeight="true" spans="1:10">
      <c r="A4" s="68"/>
      <c r="B4" s="69"/>
      <c r="C4" s="70"/>
      <c r="D4" s="70"/>
      <c r="E4" s="69" t="s">
        <v>42</v>
      </c>
      <c r="F4" s="69" t="s">
        <v>43</v>
      </c>
      <c r="G4" s="69" t="s">
        <v>44</v>
      </c>
      <c r="H4" s="69" t="s">
        <v>45</v>
      </c>
      <c r="I4" s="69" t="s">
        <v>46</v>
      </c>
      <c r="J4" s="94" t="s">
        <v>47</v>
      </c>
    </row>
    <row r="5" ht="18.75" customHeight="true" spans="1:10">
      <c r="A5" s="71" t="s">
        <v>48</v>
      </c>
      <c r="B5" s="72"/>
      <c r="C5" s="73"/>
      <c r="D5" s="74"/>
      <c r="E5" s="74"/>
      <c r="F5" s="74"/>
      <c r="G5" s="74"/>
      <c r="H5" s="74"/>
      <c r="I5" s="74"/>
      <c r="J5" s="74"/>
    </row>
    <row r="6" ht="19.5" customHeight="true" spans="1:11">
      <c r="A6" s="75" t="s">
        <v>49</v>
      </c>
      <c r="B6" s="76" t="s">
        <v>50</v>
      </c>
      <c r="C6" s="77">
        <v>143</v>
      </c>
      <c r="D6" s="78">
        <v>172</v>
      </c>
      <c r="E6" s="78">
        <v>4</v>
      </c>
      <c r="F6" s="78">
        <v>13</v>
      </c>
      <c r="G6" s="78"/>
      <c r="H6" s="78">
        <v>25</v>
      </c>
      <c r="I6" s="78">
        <v>2</v>
      </c>
      <c r="J6" s="78">
        <v>128</v>
      </c>
      <c r="K6" s="60">
        <f>D6-E6-F6-H6-I6-J6</f>
        <v>0</v>
      </c>
    </row>
    <row r="7" ht="18.75" customHeight="true" spans="1:11">
      <c r="A7" s="79" t="s">
        <v>51</v>
      </c>
      <c r="B7" s="76" t="s">
        <v>52</v>
      </c>
      <c r="C7" s="77">
        <v>47779</v>
      </c>
      <c r="D7" s="78">
        <v>37772</v>
      </c>
      <c r="E7" s="78">
        <v>552</v>
      </c>
      <c r="F7" s="78">
        <v>4178</v>
      </c>
      <c r="G7" s="78"/>
      <c r="H7" s="78">
        <v>5392</v>
      </c>
      <c r="I7" s="78">
        <v>406</v>
      </c>
      <c r="J7" s="78">
        <v>27244</v>
      </c>
      <c r="K7" s="60">
        <f t="shared" ref="K7:K32" si="0">D7-E7-F7-H7-I7-J7</f>
        <v>0</v>
      </c>
    </row>
    <row r="8" ht="19.5" customHeight="true" spans="1:11">
      <c r="A8" s="75" t="s">
        <v>53</v>
      </c>
      <c r="B8" s="76" t="s">
        <v>54</v>
      </c>
      <c r="C8" s="77">
        <v>10459</v>
      </c>
      <c r="D8" s="78">
        <v>7637</v>
      </c>
      <c r="E8" s="78">
        <v>399</v>
      </c>
      <c r="F8" s="78">
        <v>1580</v>
      </c>
      <c r="G8" s="78"/>
      <c r="H8" s="78">
        <v>3093</v>
      </c>
      <c r="I8" s="78">
        <v>152</v>
      </c>
      <c r="J8" s="78">
        <v>2413</v>
      </c>
      <c r="K8" s="60">
        <f t="shared" si="0"/>
        <v>0</v>
      </c>
    </row>
    <row r="9" ht="18.75" customHeight="true" spans="1:11">
      <c r="A9" s="75" t="s">
        <v>55</v>
      </c>
      <c r="B9" s="76" t="s">
        <v>56</v>
      </c>
      <c r="C9" s="77">
        <v>28985.2</v>
      </c>
      <c r="D9" s="80">
        <v>45306.4</v>
      </c>
      <c r="E9" s="80">
        <v>386.8</v>
      </c>
      <c r="F9" s="80">
        <v>5475.8</v>
      </c>
      <c r="G9" s="78"/>
      <c r="H9" s="80">
        <v>7748.5</v>
      </c>
      <c r="I9" s="80">
        <v>1986</v>
      </c>
      <c r="J9" s="80">
        <v>29709.3</v>
      </c>
      <c r="K9" s="60">
        <f t="shared" si="0"/>
        <v>0</v>
      </c>
    </row>
    <row r="10" ht="19.5" customHeight="true" spans="1:11">
      <c r="A10" s="75" t="s">
        <v>57</v>
      </c>
      <c r="B10" s="76" t="s">
        <v>58</v>
      </c>
      <c r="C10" s="77">
        <v>97785</v>
      </c>
      <c r="D10" s="78">
        <v>150537</v>
      </c>
      <c r="E10" s="78">
        <v>3429</v>
      </c>
      <c r="F10" s="78">
        <v>59572</v>
      </c>
      <c r="G10" s="78"/>
      <c r="H10" s="78">
        <v>22142</v>
      </c>
      <c r="I10" s="78">
        <v>10657</v>
      </c>
      <c r="J10" s="78">
        <v>54737</v>
      </c>
      <c r="K10" s="60">
        <f t="shared" si="0"/>
        <v>0</v>
      </c>
    </row>
    <row r="11" ht="18.75" customHeight="true" spans="1:11">
      <c r="A11" s="75" t="s">
        <v>59</v>
      </c>
      <c r="B11" s="76" t="s">
        <v>56</v>
      </c>
      <c r="C11" s="81">
        <v>1201221.8</v>
      </c>
      <c r="D11" s="80">
        <v>1240759.8</v>
      </c>
      <c r="E11" s="80">
        <v>36510.5</v>
      </c>
      <c r="F11" s="80">
        <v>190155.2</v>
      </c>
      <c r="G11" s="78"/>
      <c r="H11" s="80">
        <v>202385.7</v>
      </c>
      <c r="I11" s="80">
        <v>20847.3</v>
      </c>
      <c r="J11" s="80">
        <v>790861.1</v>
      </c>
      <c r="K11" s="60">
        <f t="shared" si="0"/>
        <v>0</v>
      </c>
    </row>
    <row r="12" ht="19.5" customHeight="true" spans="1:11">
      <c r="A12" s="75" t="s">
        <v>60</v>
      </c>
      <c r="B12" s="76" t="s">
        <v>56</v>
      </c>
      <c r="C12" s="81">
        <v>1074516.9</v>
      </c>
      <c r="D12" s="80">
        <v>1087574.1</v>
      </c>
      <c r="E12" s="80">
        <v>31462.2</v>
      </c>
      <c r="F12" s="80">
        <v>176755</v>
      </c>
      <c r="G12" s="80"/>
      <c r="H12" s="80">
        <v>153679.7</v>
      </c>
      <c r="I12" s="80">
        <v>20609.8</v>
      </c>
      <c r="J12" s="80">
        <v>705067.4</v>
      </c>
      <c r="K12" s="60">
        <f t="shared" si="0"/>
        <v>0</v>
      </c>
    </row>
    <row r="13" ht="18.75" customHeight="true" spans="1:11">
      <c r="A13" s="75" t="s">
        <v>61</v>
      </c>
      <c r="B13" s="76" t="s">
        <v>56</v>
      </c>
      <c r="C13" s="81">
        <v>106339.6</v>
      </c>
      <c r="D13" s="80">
        <v>110229.8</v>
      </c>
      <c r="E13" s="80">
        <v>0</v>
      </c>
      <c r="F13" s="80">
        <v>8327.8</v>
      </c>
      <c r="G13" s="80"/>
      <c r="H13" s="80">
        <v>45940.9</v>
      </c>
      <c r="I13" s="80">
        <v>193.8</v>
      </c>
      <c r="J13" s="80">
        <v>55767.3</v>
      </c>
      <c r="K13" s="60">
        <f t="shared" si="0"/>
        <v>0</v>
      </c>
    </row>
    <row r="14" ht="19.5" customHeight="true" spans="1:11">
      <c r="A14" s="75" t="s">
        <v>62</v>
      </c>
      <c r="B14" s="76" t="s">
        <v>56</v>
      </c>
      <c r="C14" s="81">
        <v>20365.3</v>
      </c>
      <c r="D14" s="80">
        <v>42955.9</v>
      </c>
      <c r="E14" s="80">
        <v>5048.3</v>
      </c>
      <c r="F14" s="80">
        <v>5072.4</v>
      </c>
      <c r="G14" s="80"/>
      <c r="H14" s="80">
        <v>2765.1</v>
      </c>
      <c r="I14" s="80">
        <v>43.7</v>
      </c>
      <c r="J14" s="80">
        <v>30026.4</v>
      </c>
      <c r="K14" s="60">
        <f t="shared" si="0"/>
        <v>0</v>
      </c>
    </row>
    <row r="15" ht="18.75" customHeight="true" spans="1:11">
      <c r="A15" s="75" t="s">
        <v>63</v>
      </c>
      <c r="B15" s="76" t="s">
        <v>56</v>
      </c>
      <c r="C15" s="77">
        <v>346377.8</v>
      </c>
      <c r="D15" s="80">
        <v>476402.3</v>
      </c>
      <c r="E15" s="80">
        <v>26410.1</v>
      </c>
      <c r="F15" s="80">
        <v>59330.4</v>
      </c>
      <c r="G15" s="80"/>
      <c r="H15" s="80">
        <v>97507.6</v>
      </c>
      <c r="I15" s="80">
        <v>0</v>
      </c>
      <c r="J15" s="80">
        <v>293154.2</v>
      </c>
      <c r="K15" s="60">
        <f t="shared" si="0"/>
        <v>0</v>
      </c>
    </row>
    <row r="16" ht="19.5" customHeight="true" spans="1:11">
      <c r="A16" s="75" t="s">
        <v>64</v>
      </c>
      <c r="B16" s="76" t="s">
        <v>65</v>
      </c>
      <c r="C16" s="82">
        <v>760.7804</v>
      </c>
      <c r="D16" s="83">
        <v>676.8459</v>
      </c>
      <c r="E16" s="83">
        <v>0.3459</v>
      </c>
      <c r="F16" s="83">
        <v>236.6391</v>
      </c>
      <c r="G16" s="83"/>
      <c r="H16" s="83">
        <v>104.489</v>
      </c>
      <c r="I16" s="83">
        <v>0</v>
      </c>
      <c r="J16" s="83">
        <v>335.3719</v>
      </c>
      <c r="K16" s="60">
        <f t="shared" si="0"/>
        <v>0</v>
      </c>
    </row>
    <row r="17" ht="18.75" customHeight="true" spans="1:11">
      <c r="A17" s="75" t="s">
        <v>66</v>
      </c>
      <c r="B17" s="76" t="s">
        <v>65</v>
      </c>
      <c r="C17" s="82">
        <v>129.7555</v>
      </c>
      <c r="D17" s="83">
        <v>124.9114</v>
      </c>
      <c r="E17" s="83">
        <v>0</v>
      </c>
      <c r="F17" s="83">
        <v>23.9108</v>
      </c>
      <c r="G17" s="83"/>
      <c r="H17" s="83">
        <v>17.1011</v>
      </c>
      <c r="I17" s="83">
        <v>0</v>
      </c>
      <c r="J17" s="83">
        <v>83.8995</v>
      </c>
      <c r="K17" s="60">
        <f t="shared" si="0"/>
        <v>0</v>
      </c>
    </row>
    <row r="18" ht="19.5" customHeight="true" spans="1:11">
      <c r="A18" s="75" t="s">
        <v>67</v>
      </c>
      <c r="B18" s="76" t="s">
        <v>65</v>
      </c>
      <c r="C18" s="82">
        <v>59.7797</v>
      </c>
      <c r="D18" s="83">
        <v>71.2545</v>
      </c>
      <c r="E18" s="83">
        <v>0</v>
      </c>
      <c r="F18" s="83">
        <v>21.3192</v>
      </c>
      <c r="G18" s="83"/>
      <c r="H18" s="83">
        <v>14.8764</v>
      </c>
      <c r="I18" s="83">
        <v>0</v>
      </c>
      <c r="J18" s="83">
        <v>35.0589</v>
      </c>
      <c r="K18" s="60">
        <f t="shared" si="0"/>
        <v>0</v>
      </c>
    </row>
    <row r="19" ht="18.75" customHeight="true" spans="1:11">
      <c r="A19" s="84" t="s">
        <v>68</v>
      </c>
      <c r="B19" s="85"/>
      <c r="C19" s="16"/>
      <c r="D19" s="86"/>
      <c r="E19" s="93"/>
      <c r="F19" s="93"/>
      <c r="G19" s="93"/>
      <c r="H19" s="93"/>
      <c r="I19" s="93"/>
      <c r="J19" s="93"/>
      <c r="K19" s="60">
        <f t="shared" si="0"/>
        <v>0</v>
      </c>
    </row>
    <row r="20" ht="18.75" customHeight="true" spans="1:16">
      <c r="A20" s="75" t="s">
        <v>69</v>
      </c>
      <c r="B20" s="76" t="s">
        <v>56</v>
      </c>
      <c r="C20" s="81">
        <v>1343790.3</v>
      </c>
      <c r="D20" s="80">
        <v>1363663.4</v>
      </c>
      <c r="E20" s="80">
        <v>15961.9</v>
      </c>
      <c r="F20" s="80">
        <v>280759.2</v>
      </c>
      <c r="G20" s="80"/>
      <c r="H20" s="80">
        <v>216480.9</v>
      </c>
      <c r="I20" s="80">
        <v>10026.3</v>
      </c>
      <c r="J20" s="80">
        <v>840435.1</v>
      </c>
      <c r="K20" s="60">
        <f t="shared" si="0"/>
        <v>0</v>
      </c>
      <c r="L20" s="95"/>
      <c r="M20" s="95"/>
      <c r="N20" s="95"/>
      <c r="O20" s="95"/>
      <c r="P20" s="96"/>
    </row>
    <row r="21" ht="18.75" customHeight="true" spans="1:11">
      <c r="A21" s="75" t="s">
        <v>70</v>
      </c>
      <c r="B21" s="76" t="s">
        <v>56</v>
      </c>
      <c r="C21" s="81">
        <v>1174462.1</v>
      </c>
      <c r="D21" s="80">
        <v>1230126.1</v>
      </c>
      <c r="E21" s="80">
        <v>14801.6</v>
      </c>
      <c r="F21" s="80">
        <v>270161.2</v>
      </c>
      <c r="G21" s="80"/>
      <c r="H21" s="80">
        <v>189196.3</v>
      </c>
      <c r="I21" s="80">
        <v>7719.8</v>
      </c>
      <c r="J21" s="80">
        <v>748247.2</v>
      </c>
      <c r="K21" s="60">
        <f t="shared" si="0"/>
        <v>0</v>
      </c>
    </row>
    <row r="22" ht="18.75" customHeight="true" spans="1:11">
      <c r="A22" s="75" t="s">
        <v>71</v>
      </c>
      <c r="B22" s="76" t="s">
        <v>56</v>
      </c>
      <c r="C22" s="81">
        <v>0</v>
      </c>
      <c r="D22" s="80"/>
      <c r="E22" s="80"/>
      <c r="F22" s="80"/>
      <c r="G22" s="80"/>
      <c r="H22" s="80"/>
      <c r="I22" s="80"/>
      <c r="J22" s="80"/>
      <c r="K22" s="60">
        <f t="shared" si="0"/>
        <v>0</v>
      </c>
    </row>
    <row r="23" ht="18.75" customHeight="true" spans="1:11">
      <c r="A23" s="75" t="s">
        <v>72</v>
      </c>
      <c r="B23" s="76" t="s">
        <v>56</v>
      </c>
      <c r="C23" s="81">
        <v>155335.5</v>
      </c>
      <c r="D23" s="80">
        <v>138194.6</v>
      </c>
      <c r="E23" s="80">
        <v>1949.9</v>
      </c>
      <c r="F23" s="80">
        <v>9308.1</v>
      </c>
      <c r="G23" s="80"/>
      <c r="H23" s="80">
        <v>30544.1</v>
      </c>
      <c r="I23" s="80">
        <v>10003.7</v>
      </c>
      <c r="J23" s="80">
        <v>86388.8</v>
      </c>
      <c r="K23" s="60">
        <f t="shared" si="0"/>
        <v>0</v>
      </c>
    </row>
    <row r="24" ht="18.75" customHeight="true" spans="1:11">
      <c r="A24" s="75" t="s">
        <v>73</v>
      </c>
      <c r="B24" s="76" t="s">
        <v>56</v>
      </c>
      <c r="C24" s="81">
        <v>32954.1</v>
      </c>
      <c r="D24" s="80">
        <v>34160.8</v>
      </c>
      <c r="E24" s="80">
        <v>0</v>
      </c>
      <c r="F24" s="80">
        <v>2422.1</v>
      </c>
      <c r="G24" s="80"/>
      <c r="H24" s="80">
        <v>32.1</v>
      </c>
      <c r="I24" s="80">
        <v>0</v>
      </c>
      <c r="J24" s="80">
        <v>31706.6</v>
      </c>
      <c r="K24" s="60">
        <f t="shared" si="0"/>
        <v>0</v>
      </c>
    </row>
    <row r="25" ht="18.75" customHeight="true" spans="1:11">
      <c r="A25" s="75" t="s">
        <v>74</v>
      </c>
      <c r="B25" s="76" t="s">
        <v>56</v>
      </c>
      <c r="C25" s="16">
        <v>0</v>
      </c>
      <c r="D25" s="87"/>
      <c r="E25" s="93"/>
      <c r="F25" s="93"/>
      <c r="G25" s="93"/>
      <c r="H25" s="93"/>
      <c r="I25" s="93"/>
      <c r="J25" s="93"/>
      <c r="K25" s="60">
        <f t="shared" si="0"/>
        <v>0</v>
      </c>
    </row>
    <row r="26" ht="18.75" customHeight="true" spans="1:11">
      <c r="A26" s="75" t="s">
        <v>75</v>
      </c>
      <c r="B26" s="76" t="s">
        <v>56</v>
      </c>
      <c r="C26" s="81">
        <v>842507.4</v>
      </c>
      <c r="D26" s="80">
        <v>834026.4</v>
      </c>
      <c r="E26" s="80">
        <v>12234.4</v>
      </c>
      <c r="F26" s="80">
        <v>259857.5</v>
      </c>
      <c r="G26" s="80"/>
      <c r="H26" s="80">
        <v>84165.6</v>
      </c>
      <c r="I26" s="80">
        <v>1841.2</v>
      </c>
      <c r="J26" s="80">
        <v>475927.7</v>
      </c>
      <c r="K26" s="60">
        <f t="shared" si="0"/>
        <v>0</v>
      </c>
    </row>
    <row r="27" ht="18.75" customHeight="true" spans="1:11">
      <c r="A27" s="75" t="s">
        <v>76</v>
      </c>
      <c r="B27" s="76" t="s">
        <v>56</v>
      </c>
      <c r="C27" s="81">
        <v>700080.6</v>
      </c>
      <c r="D27" s="80">
        <v>796773.4</v>
      </c>
      <c r="E27" s="80">
        <v>12169.4</v>
      </c>
      <c r="F27" s="80">
        <v>257394.8</v>
      </c>
      <c r="G27" s="80"/>
      <c r="H27" s="80">
        <v>79816.3</v>
      </c>
      <c r="I27" s="80">
        <v>1841.2</v>
      </c>
      <c r="J27" s="80">
        <v>445551.7</v>
      </c>
      <c r="K27" s="60">
        <f t="shared" si="0"/>
        <v>0</v>
      </c>
    </row>
    <row r="28" ht="18.75" customHeight="true" spans="1:11">
      <c r="A28" s="75" t="s">
        <v>77</v>
      </c>
      <c r="B28" s="76" t="s">
        <v>56</v>
      </c>
      <c r="C28" s="81">
        <v>501282.9</v>
      </c>
      <c r="D28" s="80">
        <v>529637</v>
      </c>
      <c r="E28" s="80">
        <v>3727.5</v>
      </c>
      <c r="F28" s="80">
        <v>20901.7</v>
      </c>
      <c r="G28" s="80"/>
      <c r="H28" s="80">
        <v>132315.3</v>
      </c>
      <c r="I28" s="80">
        <v>8185.1</v>
      </c>
      <c r="J28" s="80">
        <v>364507.4</v>
      </c>
      <c r="K28" s="60">
        <f t="shared" si="0"/>
        <v>0</v>
      </c>
    </row>
    <row r="29" ht="18.75" customHeight="true" spans="1:11">
      <c r="A29" s="75" t="s">
        <v>78</v>
      </c>
      <c r="B29" s="76" t="s">
        <v>56</v>
      </c>
      <c r="C29" s="81">
        <v>1379609.7</v>
      </c>
      <c r="D29" s="80">
        <v>1268537.2</v>
      </c>
      <c r="E29" s="80">
        <v>34329.7</v>
      </c>
      <c r="F29" s="80">
        <v>179997</v>
      </c>
      <c r="G29" s="80"/>
      <c r="H29" s="80">
        <v>200002.5</v>
      </c>
      <c r="I29" s="80">
        <v>20840</v>
      </c>
      <c r="J29" s="80">
        <v>833368</v>
      </c>
      <c r="K29" s="60">
        <f t="shared" si="0"/>
        <v>0</v>
      </c>
    </row>
    <row r="30" ht="18.75" customHeight="true" spans="1:11">
      <c r="A30" s="75" t="s">
        <v>79</v>
      </c>
      <c r="B30" s="76" t="s">
        <v>56</v>
      </c>
      <c r="C30" s="81">
        <v>43699.1</v>
      </c>
      <c r="D30" s="80">
        <v>44174</v>
      </c>
      <c r="E30" s="80">
        <v>1404.2</v>
      </c>
      <c r="F30" s="80">
        <v>454.1</v>
      </c>
      <c r="G30" s="80"/>
      <c r="H30" s="80">
        <v>6383.7</v>
      </c>
      <c r="I30" s="80">
        <v>446.3</v>
      </c>
      <c r="J30" s="80">
        <v>35485.7</v>
      </c>
      <c r="K30" s="60">
        <f t="shared" si="0"/>
        <v>0</v>
      </c>
    </row>
    <row r="31" ht="18.75" customHeight="true" spans="1:11">
      <c r="A31" s="75" t="s">
        <v>80</v>
      </c>
      <c r="B31" s="76" t="s">
        <v>56</v>
      </c>
      <c r="C31" s="81">
        <v>43358</v>
      </c>
      <c r="D31" s="80">
        <v>51247.5</v>
      </c>
      <c r="E31" s="80">
        <v>1545.3</v>
      </c>
      <c r="F31" s="80">
        <v>3059.1</v>
      </c>
      <c r="G31" s="80"/>
      <c r="H31" s="80">
        <v>8659.9</v>
      </c>
      <c r="I31" s="80">
        <v>372</v>
      </c>
      <c r="J31" s="80">
        <v>37611.2</v>
      </c>
      <c r="K31" s="60">
        <f t="shared" si="0"/>
        <v>0</v>
      </c>
    </row>
    <row r="32" ht="18.75" customHeight="true" spans="1:11">
      <c r="A32" s="88" t="s">
        <v>81</v>
      </c>
      <c r="B32" s="89" t="s">
        <v>56</v>
      </c>
      <c r="C32" s="90">
        <v>42366</v>
      </c>
      <c r="D32" s="91">
        <v>48059</v>
      </c>
      <c r="E32" s="91">
        <v>1382.1</v>
      </c>
      <c r="F32" s="91">
        <v>5650.3</v>
      </c>
      <c r="G32" s="91"/>
      <c r="H32" s="91">
        <v>6208.9</v>
      </c>
      <c r="I32" s="91">
        <v>377.7</v>
      </c>
      <c r="J32" s="91">
        <v>34440</v>
      </c>
      <c r="K32" s="60">
        <f t="shared" si="0"/>
        <v>0</v>
      </c>
    </row>
  </sheetData>
  <mergeCells count="6">
    <mergeCell ref="A1:J1"/>
    <mergeCell ref="E3:J3"/>
    <mergeCell ref="A3:A4"/>
    <mergeCell ref="B3:B4"/>
    <mergeCell ref="C3:C4"/>
    <mergeCell ref="D3:D4"/>
  </mergeCells>
  <pageMargins left="1.14" right="0.94" top="1.38" bottom="1.38" header="0.51" footer="1.1"/>
  <pageSetup paperSize="9" firstPageNumber="249" orientation="portrait" useFirstPageNumber="true"/>
  <headerFooter alignWithMargins="0" scaleWithDoc="0">
    <oddFooter>&amp;C&amp;10&amp;P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4"/>
  </sheetPr>
  <dimension ref="A1:O29"/>
  <sheetViews>
    <sheetView showZeros="0" zoomScale="115" zoomScaleNormal="115" workbookViewId="0">
      <selection activeCell="K17" sqref="K17"/>
    </sheetView>
  </sheetViews>
  <sheetFormatPr defaultColWidth="9" defaultRowHeight="15.75"/>
  <cols>
    <col min="1" max="1" width="24.75" style="32" customWidth="true"/>
    <col min="2" max="6" width="9.75" style="32" customWidth="true"/>
    <col min="7" max="241" width="9" style="32"/>
  </cols>
  <sheetData>
    <row r="1" ht="21.75" customHeight="true" spans="1:6">
      <c r="A1" s="33" t="s">
        <v>82</v>
      </c>
      <c r="B1" s="33"/>
      <c r="C1" s="33"/>
      <c r="D1" s="33"/>
      <c r="E1" s="33"/>
      <c r="F1" s="33"/>
    </row>
    <row r="2" ht="16.5" spans="1:6">
      <c r="A2" s="34" t="s">
        <v>83</v>
      </c>
      <c r="B2" s="34"/>
      <c r="C2" s="34"/>
      <c r="D2" s="34"/>
      <c r="E2" s="34"/>
      <c r="F2" s="34"/>
    </row>
    <row r="3" ht="18.75" customHeight="true" spans="1:6">
      <c r="A3" s="35" t="s">
        <v>84</v>
      </c>
      <c r="B3" s="6" t="s">
        <v>2</v>
      </c>
      <c r="C3" s="7" t="s">
        <v>3</v>
      </c>
      <c r="D3" s="36"/>
      <c r="E3" s="6"/>
      <c r="F3" s="7"/>
    </row>
    <row r="4" ht="28.5" customHeight="true" spans="1:6">
      <c r="A4" s="37"/>
      <c r="B4" s="10"/>
      <c r="C4" s="10"/>
      <c r="D4" s="38" t="s">
        <v>85</v>
      </c>
      <c r="E4" s="38" t="s">
        <v>86</v>
      </c>
      <c r="F4" s="54" t="s">
        <v>87</v>
      </c>
    </row>
    <row r="5" s="31" customFormat="true" ht="22.5" customHeight="true" spans="1:7">
      <c r="A5" s="39" t="s">
        <v>88</v>
      </c>
      <c r="B5" s="40">
        <v>1201221.8</v>
      </c>
      <c r="C5" s="41">
        <v>1240759.8</v>
      </c>
      <c r="D5" s="42">
        <v>1087574.1</v>
      </c>
      <c r="E5" s="42">
        <v>110229.8</v>
      </c>
      <c r="F5" s="55">
        <v>42955.9</v>
      </c>
      <c r="G5" s="56"/>
    </row>
    <row r="6" ht="22.5" customHeight="true" spans="1:7">
      <c r="A6" s="43" t="s">
        <v>9</v>
      </c>
      <c r="B6" s="16"/>
      <c r="C6" s="44"/>
      <c r="D6" s="45"/>
      <c r="E6" s="45"/>
      <c r="F6" s="45"/>
      <c r="G6" s="56"/>
    </row>
    <row r="7" ht="22.5" customHeight="true" spans="1:12">
      <c r="A7" s="46" t="s">
        <v>10</v>
      </c>
      <c r="B7" s="47">
        <v>1201221.8</v>
      </c>
      <c r="C7" s="48">
        <v>1240759.8</v>
      </c>
      <c r="D7" s="48">
        <v>1087574.1</v>
      </c>
      <c r="E7" s="48">
        <v>110229.8</v>
      </c>
      <c r="F7" s="48">
        <v>42955.9</v>
      </c>
      <c r="G7" s="56"/>
      <c r="H7" s="57"/>
      <c r="I7" s="57"/>
      <c r="J7" s="57"/>
      <c r="K7" s="57"/>
      <c r="L7" s="57"/>
    </row>
    <row r="8" ht="22.5" customHeight="true" spans="1:7">
      <c r="A8" s="46" t="s">
        <v>11</v>
      </c>
      <c r="B8" s="47">
        <v>46479.8</v>
      </c>
      <c r="C8" s="48">
        <v>36510.5</v>
      </c>
      <c r="D8" s="48">
        <v>31462.2</v>
      </c>
      <c r="E8" s="48">
        <v>0</v>
      </c>
      <c r="F8" s="45">
        <v>5048.3</v>
      </c>
      <c r="G8" s="56"/>
    </row>
    <row r="9" ht="22.5" customHeight="true" spans="1:7">
      <c r="A9" s="46" t="s">
        <v>12</v>
      </c>
      <c r="B9" s="47">
        <v>224589.1</v>
      </c>
      <c r="C9" s="48">
        <v>190155.2</v>
      </c>
      <c r="D9" s="48">
        <v>176755</v>
      </c>
      <c r="E9" s="48">
        <v>8327.8</v>
      </c>
      <c r="F9" s="48">
        <v>5072.4</v>
      </c>
      <c r="G9" s="48"/>
    </row>
    <row r="10" ht="22.5" customHeight="true" spans="1:7">
      <c r="A10" s="46" t="s">
        <v>13</v>
      </c>
      <c r="B10" s="16">
        <v>0</v>
      </c>
      <c r="C10" s="44"/>
      <c r="D10" s="45"/>
      <c r="E10" s="45"/>
      <c r="F10" s="48"/>
      <c r="G10" s="48"/>
    </row>
    <row r="11" ht="22.5" customHeight="true" spans="1:7">
      <c r="A11" s="46" t="s">
        <v>14</v>
      </c>
      <c r="B11" s="47">
        <v>384691.6</v>
      </c>
      <c r="C11" s="48">
        <v>202385.7</v>
      </c>
      <c r="D11" s="48">
        <v>153679.7</v>
      </c>
      <c r="E11" s="48">
        <v>45940.9</v>
      </c>
      <c r="F11" s="48">
        <v>2765.1</v>
      </c>
      <c r="G11" s="48"/>
    </row>
    <row r="12" ht="22.5" customHeight="true" spans="1:7">
      <c r="A12" s="46" t="s">
        <v>15</v>
      </c>
      <c r="B12" s="47">
        <v>41288.3</v>
      </c>
      <c r="C12" s="48">
        <v>20847.3</v>
      </c>
      <c r="D12" s="48">
        <v>20609.8</v>
      </c>
      <c r="E12" s="48">
        <v>193.8</v>
      </c>
      <c r="F12" s="48">
        <v>43.7</v>
      </c>
      <c r="G12" s="56"/>
    </row>
    <row r="13" ht="22.5" customHeight="true" spans="1:7">
      <c r="A13" s="46" t="s">
        <v>89</v>
      </c>
      <c r="B13" s="47">
        <v>504173</v>
      </c>
      <c r="C13" s="48">
        <v>790861.1</v>
      </c>
      <c r="D13" s="48">
        <v>705067.4</v>
      </c>
      <c r="E13" s="48">
        <v>55767.3</v>
      </c>
      <c r="F13" s="48">
        <v>30026.4</v>
      </c>
      <c r="G13" s="56"/>
    </row>
    <row r="14" ht="22.5" customHeight="true" spans="1:7">
      <c r="A14" s="43" t="s">
        <v>17</v>
      </c>
      <c r="B14" s="16"/>
      <c r="C14" s="44"/>
      <c r="D14" s="45"/>
      <c r="E14" s="45"/>
      <c r="F14" s="45"/>
      <c r="G14" s="56"/>
    </row>
    <row r="15" ht="22.5" customHeight="true" spans="1:15">
      <c r="A15" s="46" t="s">
        <v>18</v>
      </c>
      <c r="B15" s="47">
        <v>1109441.9</v>
      </c>
      <c r="C15" s="48">
        <f>C16+C17</f>
        <v>1154860.6</v>
      </c>
      <c r="D15" s="48">
        <f>D16+D17</f>
        <v>1041037.2</v>
      </c>
      <c r="E15" s="48">
        <f>E16+E17</f>
        <v>72365.7</v>
      </c>
      <c r="F15" s="48">
        <f>F16+F17</f>
        <v>41457.7</v>
      </c>
      <c r="G15" s="56"/>
      <c r="H15" s="58"/>
      <c r="I15" s="58"/>
      <c r="J15" s="58"/>
      <c r="K15" s="58"/>
      <c r="L15" s="58"/>
      <c r="M15" s="58"/>
      <c r="N15" s="58"/>
      <c r="O15" s="58"/>
    </row>
    <row r="16" ht="22.5" customHeight="true" spans="1:10">
      <c r="A16" s="46" t="s">
        <v>19</v>
      </c>
      <c r="B16" s="47">
        <v>749369.6</v>
      </c>
      <c r="C16" s="48">
        <v>739159.3</v>
      </c>
      <c r="D16" s="48">
        <v>701786.2</v>
      </c>
      <c r="E16" s="48">
        <v>10188.4</v>
      </c>
      <c r="F16" s="48">
        <v>27184.7</v>
      </c>
      <c r="G16" s="56"/>
      <c r="H16" s="56"/>
      <c r="I16" s="56"/>
      <c r="J16" s="56"/>
    </row>
    <row r="17" ht="22.5" customHeight="true" spans="1:8">
      <c r="A17" s="46" t="s">
        <v>20</v>
      </c>
      <c r="B17" s="47">
        <v>360072.3</v>
      </c>
      <c r="C17" s="48">
        <v>415701.3</v>
      </c>
      <c r="D17" s="48">
        <v>339251</v>
      </c>
      <c r="E17" s="48">
        <v>62177.3</v>
      </c>
      <c r="F17" s="48">
        <v>14273</v>
      </c>
      <c r="G17" s="56"/>
      <c r="H17" s="56"/>
    </row>
    <row r="18" ht="22.5" customHeight="true" spans="1:8">
      <c r="A18" s="46" t="s">
        <v>21</v>
      </c>
      <c r="B18" s="47">
        <v>36640.5</v>
      </c>
      <c r="C18" s="48">
        <v>38960.6</v>
      </c>
      <c r="D18" s="48">
        <v>13513.2</v>
      </c>
      <c r="E18" s="48">
        <v>24004.1</v>
      </c>
      <c r="F18" s="48">
        <v>1443.3</v>
      </c>
      <c r="G18" s="56"/>
      <c r="H18" s="56"/>
    </row>
    <row r="19" ht="22.5" customHeight="true" spans="1:8">
      <c r="A19" s="19" t="s">
        <v>22</v>
      </c>
      <c r="B19" s="47">
        <v>16614.5</v>
      </c>
      <c r="C19" s="48">
        <v>14278.5</v>
      </c>
      <c r="D19" s="48">
        <v>8764.6</v>
      </c>
      <c r="E19" s="48">
        <v>5459</v>
      </c>
      <c r="F19" s="48">
        <v>54.9</v>
      </c>
      <c r="G19" s="56"/>
      <c r="H19" s="56"/>
    </row>
    <row r="20" ht="22.5" customHeight="true" spans="1:8">
      <c r="A20" s="46" t="s">
        <v>23</v>
      </c>
      <c r="B20" s="47">
        <v>38524.9</v>
      </c>
      <c r="C20" s="48">
        <v>32660.1</v>
      </c>
      <c r="D20" s="48">
        <v>24259.1</v>
      </c>
      <c r="E20" s="48">
        <v>8401</v>
      </c>
      <c r="F20" s="48">
        <v>0</v>
      </c>
      <c r="G20" s="56"/>
      <c r="H20" s="56"/>
    </row>
    <row r="21" ht="22.5" customHeight="true" spans="1:8">
      <c r="A21" s="43" t="s">
        <v>24</v>
      </c>
      <c r="B21" s="16"/>
      <c r="C21" s="44"/>
      <c r="D21" s="45"/>
      <c r="E21" s="45"/>
      <c r="F21" s="45"/>
      <c r="G21" s="56"/>
      <c r="H21" s="56"/>
    </row>
    <row r="22" ht="22.5" customHeight="true" spans="1:13">
      <c r="A22" s="46" t="s">
        <v>90</v>
      </c>
      <c r="B22" s="16"/>
      <c r="C22" s="49"/>
      <c r="D22" s="49"/>
      <c r="E22" s="45"/>
      <c r="F22" s="45"/>
      <c r="G22" s="56"/>
      <c r="H22" s="56"/>
      <c r="I22" s="58"/>
      <c r="J22" s="58"/>
      <c r="K22" s="58"/>
      <c r="L22" s="58"/>
      <c r="M22" s="58"/>
    </row>
    <row r="23" ht="22.5" customHeight="true" spans="1:8">
      <c r="A23" s="46" t="s">
        <v>91</v>
      </c>
      <c r="B23" s="47">
        <v>257924.3</v>
      </c>
      <c r="C23" s="48">
        <v>253855.3</v>
      </c>
      <c r="D23" s="48">
        <v>198869.9</v>
      </c>
      <c r="E23" s="48">
        <v>46061</v>
      </c>
      <c r="F23" s="48">
        <v>8924.4</v>
      </c>
      <c r="G23" s="56"/>
      <c r="H23" s="56"/>
    </row>
    <row r="24" ht="22.5" customHeight="true" spans="1:8">
      <c r="A24" s="46" t="s">
        <v>92</v>
      </c>
      <c r="B24" s="47">
        <v>943297.5</v>
      </c>
      <c r="C24" s="48">
        <v>986904.5</v>
      </c>
      <c r="D24" s="48">
        <v>888704.2</v>
      </c>
      <c r="E24" s="48">
        <v>64168.8</v>
      </c>
      <c r="F24" s="48">
        <v>34031.5</v>
      </c>
      <c r="G24" s="56"/>
      <c r="H24" s="56"/>
    </row>
    <row r="25" ht="22.5" customHeight="true" spans="1:14">
      <c r="A25" s="43" t="s">
        <v>28</v>
      </c>
      <c r="B25" s="47"/>
      <c r="C25" s="48"/>
      <c r="D25" s="48"/>
      <c r="E25" s="48"/>
      <c r="F25" s="48"/>
      <c r="G25" s="56"/>
      <c r="H25" s="56"/>
      <c r="I25" s="58"/>
      <c r="J25" s="58"/>
      <c r="K25" s="58"/>
      <c r="L25" s="58"/>
      <c r="M25" s="58"/>
      <c r="N25" s="58"/>
    </row>
    <row r="26" ht="22.5" customHeight="true" spans="1:10">
      <c r="A26" s="46" t="s">
        <v>93</v>
      </c>
      <c r="B26" s="47">
        <v>149863.2</v>
      </c>
      <c r="C26" s="48">
        <v>197719.6</v>
      </c>
      <c r="D26" s="48">
        <v>180013.4</v>
      </c>
      <c r="E26" s="48">
        <v>8401</v>
      </c>
      <c r="F26" s="48">
        <v>9305.2</v>
      </c>
      <c r="G26" s="56"/>
      <c r="H26" s="56"/>
      <c r="I26" s="59"/>
      <c r="J26" s="59"/>
    </row>
    <row r="27" ht="22.5" customHeight="true" spans="1:8">
      <c r="A27" s="46" t="s">
        <v>94</v>
      </c>
      <c r="B27" s="47">
        <v>419073.8</v>
      </c>
      <c r="C27" s="48">
        <v>454483.3</v>
      </c>
      <c r="D27" s="48">
        <v>410651.7</v>
      </c>
      <c r="E27" s="48">
        <v>43554.2</v>
      </c>
      <c r="F27" s="48">
        <v>277.4</v>
      </c>
      <c r="G27" s="56"/>
      <c r="H27" s="56"/>
    </row>
    <row r="28" ht="22.5" customHeight="true" spans="1:8">
      <c r="A28" s="50" t="s">
        <v>95</v>
      </c>
      <c r="B28" s="51">
        <v>632284.8</v>
      </c>
      <c r="C28" s="52">
        <v>588556.9</v>
      </c>
      <c r="D28" s="52">
        <v>496909</v>
      </c>
      <c r="E28" s="52">
        <v>58274.6</v>
      </c>
      <c r="F28" s="52">
        <v>33373.3</v>
      </c>
      <c r="G28" s="56"/>
      <c r="H28" s="56"/>
    </row>
    <row r="29" spans="3:3">
      <c r="C29" s="53"/>
    </row>
  </sheetData>
  <mergeCells count="6">
    <mergeCell ref="A1:F1"/>
    <mergeCell ref="A2:F2"/>
    <mergeCell ref="D3:F3"/>
    <mergeCell ref="A3:A4"/>
    <mergeCell ref="B3:B4"/>
    <mergeCell ref="C3:C4"/>
  </mergeCells>
  <pageMargins left="1.14" right="0.94" top="1.38" bottom="1.38" header="0.51" footer="1.1"/>
  <pageSetup paperSize="9" firstPageNumber="250" orientation="portrait" useFirstPageNumber="true"/>
  <headerFooter alignWithMargins="0" scaleWithDoc="0">
    <oddFooter>&amp;C&amp;10&amp;P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  <pageSetUpPr autoPageBreaks="0"/>
  </sheetPr>
  <dimension ref="A1:L28"/>
  <sheetViews>
    <sheetView showZeros="0" tabSelected="1" zoomScale="115" zoomScaleNormal="115" workbookViewId="0">
      <selection activeCell="N17" sqref="N17"/>
    </sheetView>
  </sheetViews>
  <sheetFormatPr defaultColWidth="9" defaultRowHeight="15.75"/>
  <cols>
    <col min="1" max="1" width="24.625" style="2" customWidth="true"/>
    <col min="2" max="3" width="6.625" style="2" customWidth="true"/>
    <col min="4" max="9" width="6" style="2" customWidth="true"/>
    <col min="10" max="210" width="9" style="2"/>
  </cols>
  <sheetData>
    <row r="1" ht="21.75" customHeight="true" spans="1:9">
      <c r="A1" s="3" t="s">
        <v>96</v>
      </c>
      <c r="B1" s="3"/>
      <c r="C1" s="3"/>
      <c r="D1" s="3"/>
      <c r="E1" s="3"/>
      <c r="F1" s="3"/>
      <c r="G1" s="3"/>
      <c r="H1" s="3"/>
      <c r="I1" s="3"/>
    </row>
    <row r="2" ht="14.25" customHeight="true" spans="1:9">
      <c r="A2" s="4" t="s">
        <v>83</v>
      </c>
      <c r="B2" s="4"/>
      <c r="C2" s="4"/>
      <c r="D2" s="4"/>
      <c r="E2" s="4"/>
      <c r="F2" s="4"/>
      <c r="G2" s="4"/>
      <c r="H2" s="4"/>
      <c r="I2" s="4"/>
    </row>
    <row r="3" ht="18.75" customHeight="true" spans="1:9">
      <c r="A3" s="5" t="s">
        <v>39</v>
      </c>
      <c r="B3" s="6" t="s">
        <v>2</v>
      </c>
      <c r="C3" s="7" t="s">
        <v>3</v>
      </c>
      <c r="D3" s="8"/>
      <c r="E3" s="26"/>
      <c r="F3" s="26"/>
      <c r="G3" s="26"/>
      <c r="H3" s="26"/>
      <c r="I3" s="27"/>
    </row>
    <row r="4" ht="28.5" customHeight="true" spans="1:9">
      <c r="A4" s="9"/>
      <c r="B4" s="10"/>
      <c r="C4" s="10"/>
      <c r="D4" s="11" t="s">
        <v>97</v>
      </c>
      <c r="E4" s="11" t="s">
        <v>98</v>
      </c>
      <c r="F4" s="11" t="s">
        <v>99</v>
      </c>
      <c r="G4" s="11" t="s">
        <v>100</v>
      </c>
      <c r="H4" s="11" t="s">
        <v>101</v>
      </c>
      <c r="I4" s="28" t="s">
        <v>102</v>
      </c>
    </row>
    <row r="5" s="1" customFormat="true" ht="22.5" customHeight="true" spans="1:9">
      <c r="A5" s="12" t="s">
        <v>103</v>
      </c>
      <c r="B5" s="13">
        <v>1201221.8</v>
      </c>
      <c r="C5" s="14">
        <v>1240759.8</v>
      </c>
      <c r="D5" s="14">
        <v>621391</v>
      </c>
      <c r="E5" s="14"/>
      <c r="F5" s="14">
        <v>5048.3</v>
      </c>
      <c r="G5" s="14">
        <v>225008.2</v>
      </c>
      <c r="H5" s="14">
        <v>164139.3</v>
      </c>
      <c r="I5" s="14">
        <v>225173</v>
      </c>
    </row>
    <row r="6" ht="22.5" customHeight="true" spans="1:10">
      <c r="A6" s="15" t="s">
        <v>9</v>
      </c>
      <c r="B6" s="16"/>
      <c r="C6" s="17"/>
      <c r="D6" s="18"/>
      <c r="E6" s="18"/>
      <c r="F6" s="18"/>
      <c r="G6" s="18"/>
      <c r="H6" s="18"/>
      <c r="I6" s="18"/>
      <c r="J6" s="1"/>
    </row>
    <row r="7" ht="22.5" customHeight="true" spans="1:12">
      <c r="A7" s="19" t="s">
        <v>10</v>
      </c>
      <c r="B7" s="20">
        <v>1201221.8</v>
      </c>
      <c r="C7" s="17">
        <v>1240759.8</v>
      </c>
      <c r="D7" s="17">
        <v>621391</v>
      </c>
      <c r="E7" s="17"/>
      <c r="F7" s="17">
        <v>5048.3</v>
      </c>
      <c r="G7" s="17">
        <v>225008.2</v>
      </c>
      <c r="H7" s="17">
        <v>164139.3</v>
      </c>
      <c r="I7" s="17">
        <v>225173</v>
      </c>
      <c r="J7" s="1"/>
      <c r="K7" s="29"/>
      <c r="L7" s="29"/>
    </row>
    <row r="8" ht="22.5" customHeight="true" spans="1:10">
      <c r="A8" s="19" t="s">
        <v>11</v>
      </c>
      <c r="B8" s="20">
        <v>46479.8</v>
      </c>
      <c r="C8" s="17">
        <v>36510.5</v>
      </c>
      <c r="D8" s="17"/>
      <c r="E8" s="17"/>
      <c r="F8" s="17">
        <v>5048.3</v>
      </c>
      <c r="G8" s="17"/>
      <c r="H8" s="17">
        <v>26410.1</v>
      </c>
      <c r="I8" s="17">
        <v>5052.1</v>
      </c>
      <c r="J8" s="1"/>
    </row>
    <row r="9" ht="22.5" customHeight="true" spans="1:10">
      <c r="A9" s="19" t="s">
        <v>12</v>
      </c>
      <c r="B9" s="20">
        <v>224589.1</v>
      </c>
      <c r="C9" s="17">
        <v>190155.2</v>
      </c>
      <c r="D9" s="17">
        <v>8223.6</v>
      </c>
      <c r="E9" s="17"/>
      <c r="F9" s="17"/>
      <c r="G9" s="17">
        <v>42017.2</v>
      </c>
      <c r="H9" s="17">
        <v>26016.8</v>
      </c>
      <c r="I9" s="17">
        <v>113897.6</v>
      </c>
      <c r="J9" s="1"/>
    </row>
    <row r="10" ht="22.5" customHeight="true" spans="1:10">
      <c r="A10" s="19" t="s">
        <v>13</v>
      </c>
      <c r="B10" s="20">
        <v>0</v>
      </c>
      <c r="C10" s="17"/>
      <c r="D10" s="17"/>
      <c r="E10" s="17"/>
      <c r="F10" s="17"/>
      <c r="G10" s="17"/>
      <c r="H10" s="17"/>
      <c r="I10" s="17"/>
      <c r="J10" s="1"/>
    </row>
    <row r="11" ht="22.5" customHeight="true" spans="1:10">
      <c r="A11" s="19" t="s">
        <v>14</v>
      </c>
      <c r="B11" s="20">
        <v>384691.6</v>
      </c>
      <c r="C11" s="17">
        <v>202385.7</v>
      </c>
      <c r="D11" s="17">
        <v>191266.8</v>
      </c>
      <c r="E11" s="17"/>
      <c r="F11" s="17"/>
      <c r="G11" s="17">
        <v>11118.9</v>
      </c>
      <c r="H11" s="17"/>
      <c r="I11" s="17"/>
      <c r="J11" s="1"/>
    </row>
    <row r="12" ht="22.5" customHeight="true" spans="1:10">
      <c r="A12" s="19" t="s">
        <v>15</v>
      </c>
      <c r="B12" s="20">
        <v>41288.3</v>
      </c>
      <c r="C12" s="17">
        <v>20847.3</v>
      </c>
      <c r="D12" s="17">
        <v>20847.3</v>
      </c>
      <c r="E12" s="17"/>
      <c r="F12" s="17"/>
      <c r="G12" s="17"/>
      <c r="H12" s="17"/>
      <c r="I12" s="17"/>
      <c r="J12" s="1"/>
    </row>
    <row r="13" ht="22.5" customHeight="true" spans="1:10">
      <c r="A13" s="19" t="s">
        <v>16</v>
      </c>
      <c r="B13" s="20">
        <v>504173</v>
      </c>
      <c r="C13" s="17">
        <v>790861.1</v>
      </c>
      <c r="D13" s="17">
        <v>401053.3</v>
      </c>
      <c r="E13" s="17"/>
      <c r="F13" s="17"/>
      <c r="G13" s="17">
        <v>171872.1</v>
      </c>
      <c r="H13" s="17">
        <v>111712.4</v>
      </c>
      <c r="I13" s="17">
        <v>106223.3</v>
      </c>
      <c r="J13" s="1"/>
    </row>
    <row r="14" s="1" customFormat="true" ht="22.5" customHeight="true" spans="1:9">
      <c r="A14" s="15" t="s">
        <v>17</v>
      </c>
      <c r="B14" s="16"/>
      <c r="C14" s="21"/>
      <c r="D14" s="22"/>
      <c r="E14" s="22"/>
      <c r="F14" s="22"/>
      <c r="G14" s="22"/>
      <c r="H14" s="22"/>
      <c r="I14" s="22"/>
    </row>
    <row r="15" ht="22.5" customHeight="true" spans="1:11">
      <c r="A15" s="19" t="s">
        <v>18</v>
      </c>
      <c r="B15" s="20">
        <v>1109441.9</v>
      </c>
      <c r="C15" s="17">
        <v>1154860.6</v>
      </c>
      <c r="D15" s="17">
        <f>D16+D17</f>
        <v>566186.3</v>
      </c>
      <c r="E15" s="17">
        <f>E16+E17</f>
        <v>0</v>
      </c>
      <c r="F15" s="17">
        <v>5048.3</v>
      </c>
      <c r="G15" s="17">
        <f>G16+G17</f>
        <v>198595.1</v>
      </c>
      <c r="H15" s="17">
        <f>H16+H17</f>
        <v>159857.9</v>
      </c>
      <c r="I15" s="17">
        <f>I16+I17</f>
        <v>225173</v>
      </c>
      <c r="J15" s="1"/>
      <c r="K15" s="29"/>
    </row>
    <row r="16" ht="22.5" customHeight="true" spans="1:10">
      <c r="A16" s="19" t="s">
        <v>19</v>
      </c>
      <c r="B16" s="20">
        <v>749369.6</v>
      </c>
      <c r="C16" s="17">
        <v>739159.3</v>
      </c>
      <c r="D16" s="17">
        <v>376360.2</v>
      </c>
      <c r="E16" s="17"/>
      <c r="F16" s="17">
        <v>5048.3</v>
      </c>
      <c r="G16" s="17">
        <v>55246.8</v>
      </c>
      <c r="H16" s="17">
        <v>86544.9</v>
      </c>
      <c r="I16" s="17">
        <v>215959.1</v>
      </c>
      <c r="J16" s="1"/>
    </row>
    <row r="17" ht="22.5" customHeight="true" spans="1:10">
      <c r="A17" s="19" t="s">
        <v>20</v>
      </c>
      <c r="B17" s="20">
        <v>360072.3</v>
      </c>
      <c r="C17" s="17">
        <v>415701.3</v>
      </c>
      <c r="D17" s="17">
        <v>189826.1</v>
      </c>
      <c r="E17" s="17"/>
      <c r="F17" s="17"/>
      <c r="G17" s="17">
        <v>143348.3</v>
      </c>
      <c r="H17" s="17">
        <v>73313</v>
      </c>
      <c r="I17" s="17">
        <v>9213.9</v>
      </c>
      <c r="J17" s="1"/>
    </row>
    <row r="18" ht="22.5" customHeight="true" spans="1:10">
      <c r="A18" s="19" t="s">
        <v>21</v>
      </c>
      <c r="B18" s="20">
        <v>36640.5</v>
      </c>
      <c r="C18" s="17">
        <v>38960.6</v>
      </c>
      <c r="D18" s="17">
        <v>12102.1</v>
      </c>
      <c r="E18" s="17"/>
      <c r="F18" s="17"/>
      <c r="G18" s="17">
        <v>22577.1</v>
      </c>
      <c r="H18" s="17">
        <v>4281.4</v>
      </c>
      <c r="I18" s="17"/>
      <c r="J18" s="1"/>
    </row>
    <row r="19" ht="22.5" customHeight="true" spans="1:10">
      <c r="A19" s="19" t="s">
        <v>22</v>
      </c>
      <c r="B19" s="20">
        <v>16614.5</v>
      </c>
      <c r="C19" s="17">
        <v>14278.5</v>
      </c>
      <c r="D19" s="17">
        <v>10442.5</v>
      </c>
      <c r="E19" s="17"/>
      <c r="F19" s="17"/>
      <c r="G19" s="17">
        <v>3836</v>
      </c>
      <c r="H19" s="17"/>
      <c r="I19" s="17"/>
      <c r="J19" s="1"/>
    </row>
    <row r="20" ht="22.5" customHeight="true" spans="1:10">
      <c r="A20" s="19" t="s">
        <v>23</v>
      </c>
      <c r="B20" s="20">
        <v>38524.9</v>
      </c>
      <c r="C20" s="17">
        <v>32660.1</v>
      </c>
      <c r="D20" s="17">
        <v>32660.1</v>
      </c>
      <c r="E20" s="17"/>
      <c r="F20" s="17"/>
      <c r="G20" s="17"/>
      <c r="H20" s="17"/>
      <c r="I20" s="17"/>
      <c r="J20" s="1"/>
    </row>
    <row r="21" s="1" customFormat="true" ht="22.5" customHeight="true" spans="1:9">
      <c r="A21" s="15" t="s">
        <v>24</v>
      </c>
      <c r="B21" s="20"/>
      <c r="C21" s="17"/>
      <c r="D21" s="17"/>
      <c r="E21" s="17"/>
      <c r="F21" s="17"/>
      <c r="G21" s="17"/>
      <c r="H21" s="17"/>
      <c r="I21" s="17"/>
    </row>
    <row r="22" ht="22.5" customHeight="true" spans="1:12">
      <c r="A22" s="19" t="s">
        <v>90</v>
      </c>
      <c r="B22" s="20"/>
      <c r="C22" s="17"/>
      <c r="D22" s="17"/>
      <c r="E22" s="17"/>
      <c r="F22" s="17"/>
      <c r="G22" s="17"/>
      <c r="H22" s="17"/>
      <c r="I22" s="17"/>
      <c r="J22" s="1"/>
      <c r="K22" s="30"/>
      <c r="L22" s="30"/>
    </row>
    <row r="23" ht="22.5" customHeight="true" spans="1:10">
      <c r="A23" s="19" t="s">
        <v>91</v>
      </c>
      <c r="B23" s="20">
        <v>257924.3</v>
      </c>
      <c r="C23" s="17">
        <v>253855.3</v>
      </c>
      <c r="D23" s="17">
        <v>135360.8</v>
      </c>
      <c r="E23" s="17"/>
      <c r="F23" s="17">
        <v>5048.3</v>
      </c>
      <c r="G23" s="17">
        <v>39839.1</v>
      </c>
      <c r="H23" s="17">
        <v>6338.8</v>
      </c>
      <c r="I23" s="17">
        <v>67268.3</v>
      </c>
      <c r="J23" s="1"/>
    </row>
    <row r="24" ht="22.5" customHeight="true" spans="1:12">
      <c r="A24" s="19" t="s">
        <v>92</v>
      </c>
      <c r="B24" s="20">
        <v>943297.5</v>
      </c>
      <c r="C24" s="17">
        <v>986904.5</v>
      </c>
      <c r="D24" s="17">
        <v>486030.2</v>
      </c>
      <c r="E24" s="17"/>
      <c r="F24" s="17"/>
      <c r="G24" s="17">
        <v>185169.1</v>
      </c>
      <c r="H24" s="17">
        <v>157800.5</v>
      </c>
      <c r="I24" s="17">
        <v>157904.7</v>
      </c>
      <c r="J24" s="1"/>
      <c r="K24" s="30"/>
      <c r="L24" s="30"/>
    </row>
    <row r="25" s="1" customFormat="true" ht="22.5" customHeight="true" spans="1:9">
      <c r="A25" s="15" t="s">
        <v>28</v>
      </c>
      <c r="B25" s="16"/>
      <c r="C25" s="21"/>
      <c r="D25" s="22"/>
      <c r="E25" s="22"/>
      <c r="F25" s="22"/>
      <c r="G25" s="22"/>
      <c r="H25" s="22"/>
      <c r="I25" s="22"/>
    </row>
    <row r="26" ht="22.5" customHeight="true" spans="1:10">
      <c r="A26" s="19" t="s">
        <v>93</v>
      </c>
      <c r="B26" s="20">
        <v>149863.2</v>
      </c>
      <c r="C26" s="17">
        <v>197719.6</v>
      </c>
      <c r="D26" s="17">
        <v>98127.9</v>
      </c>
      <c r="E26" s="17"/>
      <c r="F26" s="17"/>
      <c r="G26" s="17">
        <v>38723.3</v>
      </c>
      <c r="H26" s="17">
        <v>0</v>
      </c>
      <c r="I26" s="17">
        <v>60868.4</v>
      </c>
      <c r="J26" s="1"/>
    </row>
    <row r="27" ht="22.5" customHeight="true" spans="1:10">
      <c r="A27" s="19" t="s">
        <v>94</v>
      </c>
      <c r="B27" s="20">
        <v>419073.8</v>
      </c>
      <c r="C27" s="17">
        <v>454483.3</v>
      </c>
      <c r="D27" s="17">
        <v>221796.6</v>
      </c>
      <c r="E27" s="17"/>
      <c r="F27" s="17"/>
      <c r="G27" s="17">
        <v>11020.6</v>
      </c>
      <c r="H27" s="17">
        <v>105446.2</v>
      </c>
      <c r="I27" s="17">
        <v>116219.9</v>
      </c>
      <c r="J27" s="1"/>
    </row>
    <row r="28" ht="22.5" customHeight="true" spans="1:10">
      <c r="A28" s="23" t="s">
        <v>95</v>
      </c>
      <c r="B28" s="24">
        <v>632284.8</v>
      </c>
      <c r="C28" s="25">
        <v>588556.9</v>
      </c>
      <c r="D28" s="25">
        <v>301466.5</v>
      </c>
      <c r="E28" s="25"/>
      <c r="F28" s="25">
        <v>5048.3</v>
      </c>
      <c r="G28" s="25">
        <v>175264.3</v>
      </c>
      <c r="H28" s="25">
        <v>58693.1</v>
      </c>
      <c r="I28" s="25">
        <v>48084.7</v>
      </c>
      <c r="J28" s="1"/>
    </row>
  </sheetData>
  <mergeCells count="6">
    <mergeCell ref="A1:I1"/>
    <mergeCell ref="A2:I2"/>
    <mergeCell ref="D3:I3"/>
    <mergeCell ref="A3:A4"/>
    <mergeCell ref="B3:B4"/>
    <mergeCell ref="C3:C4"/>
  </mergeCells>
  <pageMargins left="1.14" right="0.94" top="1.38" bottom="1.38" header="0.51" footer="1.1"/>
  <pageSetup paperSize="9" firstPageNumber="251" orientation="portrait" useFirstPageNumber="true"/>
  <headerFooter alignWithMargins="0" scaleWithDoc="0">
    <oddFooter>&amp;C&amp;10&amp;P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13-1</vt:lpstr>
      <vt:lpstr>13-2</vt:lpstr>
      <vt:lpstr>13-3</vt:lpstr>
      <vt:lpstr>13-4</vt:lpstr>
      <vt:lpstr>13-5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cp:revision>1</cp:revision>
  <dcterms:created xsi:type="dcterms:W3CDTF">2009-09-02T01:04:00Z</dcterms:created>
  <cp:lastPrinted>2020-01-18T18:06:00Z</cp:lastPrinted>
  <dcterms:modified xsi:type="dcterms:W3CDTF">2023-02-13T15:45:24Z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KSOReadingLayout">
    <vt:bool>true</vt:bool>
  </property>
  <property fmtid="{D5CDD505-2E9C-101B-9397-08002B2CF9AE}" pid="4" name="ICV">
    <vt:lpwstr>0DCA98902E614BE388F5EAA12DFBA2B1</vt:lpwstr>
  </property>
</Properties>
</file>