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550" windowHeight="12465" activeTab="4"/>
  </bookViews>
  <sheets>
    <sheet name="6-1" sheetId="1" r:id="rId1"/>
    <sheet name="6-1续" sheetId="2" r:id="rId2"/>
    <sheet name="6-2" sheetId="7" r:id="rId3"/>
    <sheet name="6-3" sheetId="6" r:id="rId4"/>
    <sheet name="6-4" sheetId="16" r:id="rId5"/>
    <sheet name="6-5" sheetId="11" r:id="rId6"/>
    <sheet name="6-6" sheetId="10" r:id="rId7"/>
    <sheet name="6-7" sheetId="9" r:id="rId8"/>
    <sheet name="6-8" sheetId="8" r:id="rId9"/>
    <sheet name="6-8续1" sheetId="4" r:id="rId10"/>
    <sheet name="6-8续2" sheetId="15" r:id="rId11"/>
  </sheets>
  <calcPr calcId="144525"/>
</workbook>
</file>

<file path=xl/sharedStrings.xml><?xml version="1.0" encoding="utf-8"?>
<sst xmlns="http://schemas.openxmlformats.org/spreadsheetml/2006/main" count="531" uniqueCount="218">
  <si>
    <t>6-1  固定资产投资增长速度</t>
  </si>
  <si>
    <r>
      <rPr>
        <sz val="10"/>
        <rFont val="宋体"/>
        <charset val="134"/>
      </rPr>
      <t>项</t>
    </r>
    <r>
      <rPr>
        <sz val="10"/>
        <rFont val="Arial Narrow"/>
        <charset val="134"/>
      </rPr>
      <t xml:space="preserve">      </t>
    </r>
    <r>
      <rPr>
        <sz val="10"/>
        <rFont val="宋体"/>
        <charset val="134"/>
      </rPr>
      <t>目</t>
    </r>
  </si>
  <si>
    <t>计量
单位</t>
  </si>
  <si>
    <t>2020年</t>
  </si>
  <si>
    <r>
      <rPr>
        <sz val="10"/>
        <rFont val="Arial Narrow"/>
        <charset val="134"/>
      </rPr>
      <t>2021</t>
    </r>
    <r>
      <rPr>
        <sz val="10"/>
        <rFont val="宋体"/>
        <charset val="134"/>
      </rPr>
      <t>年</t>
    </r>
  </si>
  <si>
    <t>项目投资</t>
  </si>
  <si>
    <t>房地产开
发投资</t>
  </si>
  <si>
    <t>一、建设项目个数</t>
  </si>
  <si>
    <t>%</t>
  </si>
  <si>
    <t xml:space="preserve">   #本年新开工</t>
  </si>
  <si>
    <t xml:space="preserve">    本年建成投产项目个数</t>
  </si>
  <si>
    <t>二、投资总额</t>
  </si>
  <si>
    <t xml:space="preserve">  按构成分</t>
  </si>
  <si>
    <t xml:space="preserve">    建安工程</t>
  </si>
  <si>
    <t xml:space="preserve">    设备、工具、器具购置</t>
  </si>
  <si>
    <t xml:space="preserve">    其他费用</t>
  </si>
  <si>
    <t xml:space="preserve">  按建设性质分</t>
  </si>
  <si>
    <t xml:space="preserve">    新建       </t>
  </si>
  <si>
    <t xml:space="preserve">    扩建</t>
  </si>
  <si>
    <t xml:space="preserve">    改建</t>
  </si>
  <si>
    <t xml:space="preserve">    其他</t>
  </si>
  <si>
    <t xml:space="preserve">  按登记注册类型分</t>
  </si>
  <si>
    <t xml:space="preserve">    国有企业</t>
  </si>
  <si>
    <t xml:space="preserve">    集体企业</t>
  </si>
  <si>
    <t xml:space="preserve">    股份合作企业</t>
  </si>
  <si>
    <t xml:space="preserve">    联营企业        </t>
  </si>
  <si>
    <t xml:space="preserve">    有限责任公司</t>
  </si>
  <si>
    <t xml:space="preserve">    股份有限公司</t>
  </si>
  <si>
    <t xml:space="preserve">    外商投资企业</t>
  </si>
  <si>
    <t xml:space="preserve">    港澳台商投资</t>
  </si>
  <si>
    <t xml:space="preserve">    私营及其他经济企业</t>
  </si>
  <si>
    <t xml:space="preserve">  按三次产业分</t>
  </si>
  <si>
    <t xml:space="preserve">    第一产业</t>
  </si>
  <si>
    <t xml:space="preserve">    第二产业</t>
  </si>
  <si>
    <t xml:space="preserve">    第三产业</t>
  </si>
  <si>
    <t>注：2011年起固定资产投资项目统计起点由50万元提高到500万元，且不含农村农户投资；2010年以前为全社会固定资产投资；建设项目个数不含房地产开发。</t>
  </si>
  <si>
    <t>6-1 续表</t>
  </si>
  <si>
    <t>三、本年资金来源</t>
  </si>
  <si>
    <t xml:space="preserve">    上年末结余</t>
  </si>
  <si>
    <t xml:space="preserve">    国家预算资金</t>
  </si>
  <si>
    <t xml:space="preserve">    国内贷款</t>
  </si>
  <si>
    <t xml:space="preserve">    债券</t>
  </si>
  <si>
    <t xml:space="preserve">    利用外资</t>
  </si>
  <si>
    <t xml:space="preserve">    自筹资金</t>
  </si>
  <si>
    <t xml:space="preserve">      企事业单位自有</t>
  </si>
  <si>
    <t xml:space="preserve">    其他资金来源       </t>
  </si>
  <si>
    <t>四、本年新增固定资产</t>
  </si>
  <si>
    <t>五、房屋建筑</t>
  </si>
  <si>
    <t xml:space="preserve">    本年施工房屋面积</t>
  </si>
  <si>
    <r>
      <rPr>
        <sz val="10"/>
        <rFont val="宋体"/>
        <charset val="134"/>
      </rPr>
      <t>万</t>
    </r>
    <r>
      <rPr>
        <sz val="10"/>
        <rFont val="Arial Narrow"/>
        <charset val="134"/>
      </rPr>
      <t>m</t>
    </r>
    <r>
      <rPr>
        <vertAlign val="superscript"/>
        <sz val="10"/>
        <rFont val="Arial Narrow"/>
        <charset val="134"/>
      </rPr>
      <t>2</t>
    </r>
  </si>
  <si>
    <t xml:space="preserve">      # 住宅</t>
  </si>
  <si>
    <t xml:space="preserve">    本年竣工房屋面积</t>
  </si>
  <si>
    <t xml:space="preserve">    本年竣工房屋价值</t>
  </si>
  <si>
    <t>万元</t>
  </si>
  <si>
    <t>6-2 按行业分固定资产投资增长速度</t>
  </si>
  <si>
    <t>单位：%</t>
  </si>
  <si>
    <r>
      <rPr>
        <sz val="9"/>
        <color indexed="8"/>
        <rFont val="宋体"/>
        <charset val="134"/>
      </rPr>
      <t>项</t>
    </r>
    <r>
      <rPr>
        <sz val="9"/>
        <color indexed="8"/>
        <rFont val="Arial Narrow"/>
        <charset val="134"/>
      </rPr>
      <t xml:space="preserve">      </t>
    </r>
    <r>
      <rPr>
        <sz val="9"/>
        <color indexed="8"/>
        <rFont val="宋体"/>
        <charset val="134"/>
      </rPr>
      <t>目</t>
    </r>
  </si>
  <si>
    <r>
      <rPr>
        <sz val="9"/>
        <color rgb="FF000000"/>
        <rFont val="Arial Narrow"/>
        <charset val="134"/>
      </rPr>
      <t>2021</t>
    </r>
    <r>
      <rPr>
        <sz val="9"/>
        <color rgb="FF000000"/>
        <rFont val="宋体"/>
        <charset val="134"/>
      </rPr>
      <t>年</t>
    </r>
  </si>
  <si>
    <r>
      <rPr>
        <b/>
        <sz val="9"/>
        <color indexed="8"/>
        <rFont val="宋体"/>
        <charset val="134"/>
      </rPr>
      <t>总</t>
    </r>
    <r>
      <rPr>
        <b/>
        <sz val="9"/>
        <color indexed="8"/>
        <rFont val="Arial Narrow"/>
        <charset val="134"/>
      </rPr>
      <t xml:space="preserve">       </t>
    </r>
    <r>
      <rPr>
        <b/>
        <sz val="9"/>
        <color indexed="8"/>
        <rFont val="宋体"/>
        <charset val="134"/>
      </rPr>
      <t>计</t>
    </r>
  </si>
  <si>
    <t>一、农、林、牧、渔业</t>
  </si>
  <si>
    <t>二、采矿业</t>
  </si>
  <si>
    <t>三、制造业</t>
  </si>
  <si>
    <t>四、电力、热力、燃气及水的生产和供应业</t>
  </si>
  <si>
    <t>五、建筑业</t>
  </si>
  <si>
    <t>六、批发和零售业</t>
  </si>
  <si>
    <r>
      <rPr>
        <sz val="9"/>
        <color indexed="8"/>
        <rFont val="Arial Narrow"/>
        <charset val="134"/>
      </rPr>
      <t xml:space="preserve">      #</t>
    </r>
    <r>
      <rPr>
        <sz val="9"/>
        <color indexed="8"/>
        <rFont val="宋体"/>
        <charset val="134"/>
      </rPr>
      <t>批发业</t>
    </r>
  </si>
  <si>
    <r>
      <rPr>
        <sz val="9"/>
        <color indexed="8"/>
        <rFont val="Arial Narrow"/>
        <charset val="134"/>
      </rPr>
      <t xml:space="preserve">         </t>
    </r>
    <r>
      <rPr>
        <sz val="9"/>
        <color indexed="8"/>
        <rFont val="宋体"/>
        <charset val="134"/>
      </rPr>
      <t>零售业</t>
    </r>
  </si>
  <si>
    <t>七、交通运输、仓储及邮政业</t>
  </si>
  <si>
    <r>
      <rPr>
        <sz val="9"/>
        <color rgb="FF000000"/>
        <rFont val="Arial Narrow"/>
        <charset val="134"/>
      </rPr>
      <t xml:space="preserve">      #</t>
    </r>
    <r>
      <rPr>
        <sz val="9"/>
        <color rgb="FF000000"/>
        <rFont val="宋体"/>
        <charset val="134"/>
      </rPr>
      <t>公路旅客运输</t>
    </r>
  </si>
  <si>
    <t>八、住宿与餐饮业</t>
  </si>
  <si>
    <r>
      <rPr>
        <sz val="9"/>
        <color indexed="8"/>
        <rFont val="Arial Narrow"/>
        <charset val="134"/>
      </rPr>
      <t xml:space="preserve">      #</t>
    </r>
    <r>
      <rPr>
        <sz val="9"/>
        <color indexed="8"/>
        <rFont val="宋体"/>
        <charset val="134"/>
      </rPr>
      <t>住宿业</t>
    </r>
  </si>
  <si>
    <r>
      <rPr>
        <sz val="9"/>
        <color indexed="8"/>
        <rFont val="Arial Narrow"/>
        <charset val="134"/>
      </rPr>
      <t xml:space="preserve">         </t>
    </r>
    <r>
      <rPr>
        <sz val="9"/>
        <color indexed="8"/>
        <rFont val="宋体"/>
        <charset val="134"/>
      </rPr>
      <t>餐饮业</t>
    </r>
  </si>
  <si>
    <t>九、信息传输、软件和信息技术服务业</t>
  </si>
  <si>
    <t>十、金融业</t>
  </si>
  <si>
    <t>十一、房地产业</t>
  </si>
  <si>
    <t>十二、租赁和商务服务业</t>
  </si>
  <si>
    <t>十三、科学研究和技术服务业</t>
  </si>
  <si>
    <t>十四、水利、环境和公共设施管理业</t>
  </si>
  <si>
    <t>十五、居民服务、修理和其他服务业</t>
  </si>
  <si>
    <t>十六、教育</t>
  </si>
  <si>
    <t>十七、卫生和社会工作</t>
  </si>
  <si>
    <t>十八、文化、体育和娱乐业</t>
  </si>
  <si>
    <t>十九、公共管理、社会保障和社会组织</t>
  </si>
  <si>
    <t>二十、国际组织</t>
  </si>
  <si>
    <t>6-3 各县（市、区）固定资产投资增长速度</t>
  </si>
  <si>
    <r>
      <rPr>
        <sz val="9"/>
        <rFont val="宋体"/>
        <charset val="134"/>
      </rPr>
      <t>项</t>
    </r>
    <r>
      <rPr>
        <sz val="9"/>
        <rFont val="Arial Narrow"/>
        <charset val="134"/>
      </rPr>
      <t xml:space="preserve">      </t>
    </r>
    <r>
      <rPr>
        <sz val="9"/>
        <rFont val="宋体"/>
        <charset val="134"/>
      </rPr>
      <t>目</t>
    </r>
  </si>
  <si>
    <r>
      <rPr>
        <sz val="9"/>
        <rFont val="Arial Narrow"/>
        <charset val="134"/>
      </rPr>
      <t>2021</t>
    </r>
    <r>
      <rPr>
        <sz val="9"/>
        <rFont val="宋体"/>
        <charset val="134"/>
      </rPr>
      <t>年</t>
    </r>
  </si>
  <si>
    <t>江城区</t>
  </si>
  <si>
    <t>海陵区</t>
  </si>
  <si>
    <t>高新区</t>
  </si>
  <si>
    <t>阳东区</t>
  </si>
  <si>
    <t>阳西县</t>
  </si>
  <si>
    <t>阳春市</t>
  </si>
  <si>
    <t>二、固定资产完成投资额</t>
  </si>
  <si>
    <t xml:space="preserve">  按报表项目分</t>
  </si>
  <si>
    <t xml:space="preserve">    项目投资</t>
  </si>
  <si>
    <t xml:space="preserve">    房地产开发投资</t>
  </si>
  <si>
    <t xml:space="preserve">  # 国有企业</t>
  </si>
  <si>
    <t xml:space="preserve">    联营企业</t>
  </si>
  <si>
    <t xml:space="preserve">    股份有限公司      </t>
  </si>
  <si>
    <t xml:space="preserve">    港澳台商投资企业       </t>
  </si>
  <si>
    <t>三、本年新增固定资产</t>
  </si>
  <si>
    <t>6-4 房地产开发企业财务状况情况</t>
  </si>
  <si>
    <r>
      <rPr>
        <sz val="9"/>
        <rFont val="宋体"/>
        <charset val="134"/>
      </rPr>
      <t>项</t>
    </r>
    <r>
      <rPr>
        <sz val="9"/>
        <rFont val="Arial Narrow"/>
        <charset val="134"/>
      </rPr>
      <t xml:space="preserve">    </t>
    </r>
    <r>
      <rPr>
        <sz val="9"/>
        <rFont val="宋体"/>
        <charset val="134"/>
      </rPr>
      <t>目</t>
    </r>
  </si>
  <si>
    <r>
      <rPr>
        <sz val="9"/>
        <rFont val="Arial Narrow"/>
        <charset val="134"/>
      </rPr>
      <t>2020</t>
    </r>
    <r>
      <rPr>
        <sz val="9"/>
        <rFont val="宋体"/>
        <charset val="134"/>
      </rPr>
      <t>年</t>
    </r>
  </si>
  <si>
    <t>国有
企业</t>
  </si>
  <si>
    <t>集体
企业</t>
  </si>
  <si>
    <t>联营
企业</t>
  </si>
  <si>
    <t>有限责任公司</t>
  </si>
  <si>
    <t>股份有限公司</t>
  </si>
  <si>
    <t>港澳台商企业</t>
  </si>
  <si>
    <t>外商投资企业</t>
  </si>
  <si>
    <t>私营及其他企业</t>
  </si>
  <si>
    <t>主营业务收入</t>
  </si>
  <si>
    <t xml:space="preserve"> #土地转让收入</t>
  </si>
  <si>
    <t xml:space="preserve">  商品房屋销售收入</t>
  </si>
  <si>
    <t xml:space="preserve">  房屋出租收入</t>
  </si>
  <si>
    <t xml:space="preserve">  其他收入</t>
  </si>
  <si>
    <t>主营业务成本</t>
  </si>
  <si>
    <t>税金及附加</t>
  </si>
  <si>
    <t>营业利润</t>
  </si>
  <si>
    <t>其他业务利润</t>
  </si>
  <si>
    <t>销售费用</t>
  </si>
  <si>
    <t>管理费用</t>
  </si>
  <si>
    <t>财务费用</t>
  </si>
  <si>
    <t>营业外收入</t>
  </si>
  <si>
    <t>营业外支出</t>
  </si>
  <si>
    <t>利润总额</t>
  </si>
  <si>
    <t>6-5 房地产开发投资情况</t>
  </si>
  <si>
    <t>企业个数</t>
  </si>
  <si>
    <t>个</t>
  </si>
  <si>
    <t>房地产开发投资总额</t>
  </si>
  <si>
    <t>按构成分</t>
  </si>
  <si>
    <t xml:space="preserve">  建筑工程</t>
  </si>
  <si>
    <t xml:space="preserve">  安装工程</t>
  </si>
  <si>
    <t xml:space="preserve">  设备工器具购置 </t>
  </si>
  <si>
    <t xml:space="preserve">  其他费用</t>
  </si>
  <si>
    <t>按用途分</t>
  </si>
  <si>
    <t xml:space="preserve">  住宅</t>
  </si>
  <si>
    <t xml:space="preserve">  办公楼</t>
  </si>
  <si>
    <t xml:space="preserve">  商业营业用房</t>
  </si>
  <si>
    <t xml:space="preserve">  其他</t>
  </si>
  <si>
    <t>本年资金来源合计</t>
  </si>
  <si>
    <t xml:space="preserve">  上年末结余资金</t>
  </si>
  <si>
    <t xml:space="preserve">  本年资金来源小计</t>
  </si>
  <si>
    <t xml:space="preserve">    定金及预收款</t>
  </si>
  <si>
    <t>个人按揭贷款</t>
  </si>
  <si>
    <t xml:space="preserve">    其他资金来源 </t>
  </si>
  <si>
    <t>6-6 房地产开发和销售面积情况</t>
  </si>
  <si>
    <t>单位：平方米</t>
  </si>
  <si>
    <t>房屋建筑施工面积</t>
  </si>
  <si>
    <r>
      <rPr>
        <sz val="9"/>
        <rFont val="Arial Narrow"/>
        <charset val="134"/>
      </rPr>
      <t xml:space="preserve">  # </t>
    </r>
    <r>
      <rPr>
        <sz val="9"/>
        <rFont val="宋体"/>
        <charset val="134"/>
      </rPr>
      <t>住宅</t>
    </r>
  </si>
  <si>
    <r>
      <rPr>
        <sz val="9"/>
        <rFont val="Arial Narrow"/>
        <charset val="134"/>
      </rPr>
      <t xml:space="preserve">      </t>
    </r>
    <r>
      <rPr>
        <sz val="9"/>
        <rFont val="宋体"/>
        <charset val="134"/>
      </rPr>
      <t>办公楼</t>
    </r>
  </si>
  <si>
    <r>
      <rPr>
        <sz val="9"/>
        <rFont val="Arial Narrow"/>
        <charset val="134"/>
      </rPr>
      <t xml:space="preserve">      </t>
    </r>
    <r>
      <rPr>
        <sz val="9"/>
        <rFont val="宋体"/>
        <charset val="134"/>
      </rPr>
      <t>商业营业房</t>
    </r>
  </si>
  <si>
    <r>
      <rPr>
        <sz val="9"/>
        <rFont val="Arial Narrow"/>
        <charset val="134"/>
      </rPr>
      <t xml:space="preserve">      </t>
    </r>
    <r>
      <rPr>
        <sz val="9"/>
        <rFont val="宋体"/>
        <charset val="134"/>
      </rPr>
      <t>其他</t>
    </r>
  </si>
  <si>
    <t>本年新开工房屋面积</t>
  </si>
  <si>
    <t>房屋建筑竣工面积</t>
  </si>
  <si>
    <t>本年商品房销售面积</t>
  </si>
  <si>
    <t>6-7 房地产待售面积和销售情况</t>
  </si>
  <si>
    <t>商品房待售面积</t>
  </si>
  <si>
    <r>
      <rPr>
        <sz val="9"/>
        <rFont val="宋体"/>
        <charset val="134"/>
      </rPr>
      <t>M</t>
    </r>
    <r>
      <rPr>
        <vertAlign val="superscript"/>
        <sz val="9"/>
        <rFont val="宋体"/>
        <charset val="134"/>
      </rPr>
      <t>2</t>
    </r>
  </si>
  <si>
    <t>按用途分：住宅</t>
  </si>
  <si>
    <t xml:space="preserve">          办公楼</t>
  </si>
  <si>
    <t xml:space="preserve">          商业营业房</t>
  </si>
  <si>
    <t xml:space="preserve">          其他</t>
  </si>
  <si>
    <t>商品房待售一至三年面积</t>
  </si>
  <si>
    <t>商品房待售三年以上面积</t>
  </si>
  <si>
    <t>竣工房屋价值</t>
  </si>
  <si>
    <t>本年商品房销售额</t>
  </si>
  <si>
    <t>6-8 建市以来固定资产投资情况</t>
  </si>
  <si>
    <t>项目</t>
  </si>
  <si>
    <t>1988年</t>
  </si>
  <si>
    <r>
      <rPr>
        <sz val="9"/>
        <rFont val="Arial Narrow"/>
        <charset val="134"/>
      </rPr>
      <t>1990</t>
    </r>
    <r>
      <rPr>
        <sz val="9"/>
        <rFont val="宋体"/>
        <charset val="134"/>
      </rPr>
      <t>年</t>
    </r>
  </si>
  <si>
    <r>
      <rPr>
        <sz val="9"/>
        <rFont val="Arial Narrow"/>
        <charset val="134"/>
      </rPr>
      <t>1995</t>
    </r>
    <r>
      <rPr>
        <sz val="9"/>
        <rFont val="宋体"/>
        <charset val="134"/>
      </rPr>
      <t>年</t>
    </r>
  </si>
  <si>
    <t>2000年</t>
  </si>
  <si>
    <t>2001年</t>
  </si>
  <si>
    <t>2002年</t>
  </si>
  <si>
    <t>2003年</t>
  </si>
  <si>
    <t>2004年</t>
  </si>
  <si>
    <t>2005年</t>
  </si>
  <si>
    <t>一、建设项目</t>
  </si>
  <si>
    <t xml:space="preserve">  施工项目个数</t>
  </si>
  <si>
    <t xml:space="preserve">  全部建成投产项目</t>
  </si>
  <si>
    <t>二、全社会固定资产投资总额</t>
  </si>
  <si>
    <t xml:space="preserve">  按经济类型分类</t>
  </si>
  <si>
    <t xml:space="preserve">    国有单位</t>
  </si>
  <si>
    <t xml:space="preserve">    集体单位</t>
  </si>
  <si>
    <t xml:space="preserve">    有限责任公司企业</t>
  </si>
  <si>
    <t xml:space="preserve">    股份制经济企业</t>
  </si>
  <si>
    <t xml:space="preserve">    港澳台商投资企业</t>
  </si>
  <si>
    <t>三、新增固定资产</t>
  </si>
  <si>
    <t>四、房屋施工面积</t>
  </si>
  <si>
    <r>
      <rPr>
        <b/>
        <sz val="9"/>
        <rFont val="宋体"/>
        <charset val="134"/>
      </rPr>
      <t>万</t>
    </r>
    <r>
      <rPr>
        <b/>
        <sz val="9"/>
        <rFont val="Arial Narrow"/>
        <charset val="134"/>
      </rPr>
      <t>m</t>
    </r>
    <r>
      <rPr>
        <b/>
        <vertAlign val="superscript"/>
        <sz val="9"/>
        <rFont val="Arial Narrow"/>
        <charset val="134"/>
      </rPr>
      <t>2</t>
    </r>
  </si>
  <si>
    <t xml:space="preserve">    # 住宅</t>
  </si>
  <si>
    <r>
      <rPr>
        <sz val="9"/>
        <rFont val="宋体"/>
        <charset val="134"/>
      </rPr>
      <t>万</t>
    </r>
    <r>
      <rPr>
        <sz val="9"/>
        <rFont val="Arial Narrow"/>
        <charset val="134"/>
      </rPr>
      <t>m</t>
    </r>
    <r>
      <rPr>
        <vertAlign val="superscript"/>
        <sz val="9"/>
        <rFont val="Arial Narrow"/>
        <charset val="134"/>
      </rPr>
      <t>2</t>
    </r>
  </si>
  <si>
    <t>五、房屋竣工面积</t>
  </si>
  <si>
    <t>六、投资总额中用于基础设施投资</t>
  </si>
  <si>
    <t>6-8 续表一</t>
  </si>
  <si>
    <t>2006年</t>
  </si>
  <si>
    <t>2007年</t>
  </si>
  <si>
    <t>2008年</t>
  </si>
  <si>
    <t>2009年</t>
  </si>
  <si>
    <t>2010年</t>
  </si>
  <si>
    <t>2011年</t>
  </si>
  <si>
    <t>2012年</t>
  </si>
  <si>
    <t>2013年</t>
  </si>
  <si>
    <t>6-8 续表二</t>
  </si>
  <si>
    <t>2014年</t>
  </si>
  <si>
    <t>2015年</t>
  </si>
  <si>
    <t>2016年</t>
  </si>
  <si>
    <t>2017年</t>
  </si>
  <si>
    <r>
      <rPr>
        <sz val="9"/>
        <rFont val="Arial"/>
        <charset val="134"/>
      </rPr>
      <t>2018</t>
    </r>
    <r>
      <rPr>
        <sz val="9"/>
        <rFont val="方正书宋_GBK"/>
        <charset val="134"/>
      </rPr>
      <t>年比</t>
    </r>
    <r>
      <rPr>
        <sz val="9"/>
        <rFont val="Arial"/>
        <charset val="134"/>
      </rPr>
      <t>2017</t>
    </r>
    <r>
      <rPr>
        <sz val="9"/>
        <rFont val="方正书宋_GBK"/>
        <charset val="134"/>
      </rPr>
      <t>年增长</t>
    </r>
    <r>
      <rPr>
        <sz val="9"/>
        <rFont val="Arial Narrow"/>
        <charset val="134"/>
      </rPr>
      <t xml:space="preserve">
</t>
    </r>
    <r>
      <rPr>
        <sz val="9"/>
        <rFont val="Arial"/>
        <charset val="134"/>
      </rPr>
      <t>(%)</t>
    </r>
  </si>
  <si>
    <r>
      <rPr>
        <sz val="9"/>
        <rFont val="Arial"/>
        <charset val="134"/>
      </rPr>
      <t>2019</t>
    </r>
    <r>
      <rPr>
        <sz val="9"/>
        <rFont val="方正书宋_GBK"/>
        <charset val="134"/>
      </rPr>
      <t>年比</t>
    </r>
    <r>
      <rPr>
        <sz val="9"/>
        <rFont val="Arial"/>
        <charset val="134"/>
      </rPr>
      <t>2018</t>
    </r>
    <r>
      <rPr>
        <sz val="9"/>
        <rFont val="方正书宋_GBK"/>
        <charset val="134"/>
      </rPr>
      <t>年增长</t>
    </r>
    <r>
      <rPr>
        <sz val="9"/>
        <rFont val="Arial Narrow"/>
        <charset val="134"/>
      </rPr>
      <t xml:space="preserve">
</t>
    </r>
    <r>
      <rPr>
        <sz val="9"/>
        <rFont val="Arial"/>
        <charset val="134"/>
      </rPr>
      <t>(%)</t>
    </r>
  </si>
  <si>
    <r>
      <rPr>
        <sz val="9"/>
        <rFont val="Arial"/>
        <charset val="134"/>
      </rPr>
      <t>2020</t>
    </r>
    <r>
      <rPr>
        <sz val="9"/>
        <rFont val="方正书宋_GBK"/>
        <charset val="134"/>
      </rPr>
      <t>年比</t>
    </r>
    <r>
      <rPr>
        <sz val="9"/>
        <rFont val="Arial"/>
        <charset val="134"/>
      </rPr>
      <t>2019</t>
    </r>
    <r>
      <rPr>
        <sz val="9"/>
        <rFont val="方正书宋_GBK"/>
        <charset val="134"/>
      </rPr>
      <t>年增长</t>
    </r>
    <r>
      <rPr>
        <sz val="9"/>
        <rFont val="Arial Narrow"/>
        <charset val="134"/>
      </rPr>
      <t xml:space="preserve">
</t>
    </r>
    <r>
      <rPr>
        <sz val="9"/>
        <rFont val="Arial"/>
        <charset val="134"/>
      </rPr>
      <t>(%)</t>
    </r>
  </si>
  <si>
    <r>
      <rPr>
        <sz val="9"/>
        <rFont val="Arial"/>
        <charset val="134"/>
      </rPr>
      <t>2021</t>
    </r>
    <r>
      <rPr>
        <sz val="9"/>
        <rFont val="宋体"/>
        <charset val="134"/>
      </rPr>
      <t>年比</t>
    </r>
    <r>
      <rPr>
        <sz val="9"/>
        <rFont val="Arial"/>
        <charset val="134"/>
      </rPr>
      <t>2020</t>
    </r>
    <r>
      <rPr>
        <sz val="9"/>
        <rFont val="宋体"/>
        <charset val="134"/>
      </rPr>
      <t>年增长</t>
    </r>
    <r>
      <rPr>
        <sz val="9"/>
        <rFont val="Arial Narrow"/>
        <charset val="134"/>
      </rPr>
      <t xml:space="preserve">
</t>
    </r>
    <r>
      <rPr>
        <sz val="9"/>
        <rFont val="Arial"/>
        <charset val="134"/>
      </rPr>
      <t>(%)</t>
    </r>
  </si>
  <si>
    <t xml:space="preserve">  建设项目个数</t>
  </si>
  <si>
    <t xml:space="preserve">  全部建成投产项目个数</t>
  </si>
  <si>
    <t>二、固定资产投资总额</t>
  </si>
</sst>
</file>

<file path=xl/styles.xml><?xml version="1.0" encoding="utf-8"?>
<styleSheet xmlns="http://schemas.openxmlformats.org/spreadsheetml/2006/main">
  <numFmts count="14">
    <numFmt numFmtId="176" formatCode="0;_"/>
    <numFmt numFmtId="177" formatCode="0;_ꠀ"/>
    <numFmt numFmtId="178" formatCode="0;_ꐀ"/>
    <numFmt numFmtId="179" formatCode="0.0_ "/>
    <numFmt numFmtId="42" formatCode="_ &quot;￥&quot;* #,##0_ ;_ &quot;￥&quot;* \-#,##0_ ;_ &quot;￥&quot;* &quot;-&quot;_ ;_ @_ "/>
    <numFmt numFmtId="180" formatCode="0_ "/>
    <numFmt numFmtId="181" formatCode="0;_耀"/>
    <numFmt numFmtId="43" formatCode="_ * #,##0.00_ ;_ * \-#,##0.00_ ;_ * &quot;-&quot;??_ ;_ @_ "/>
    <numFmt numFmtId="41" formatCode="_ * #,##0_ ;_ * \-#,##0_ ;_ * &quot;-&quot;_ ;_ @_ "/>
    <numFmt numFmtId="182" formatCode="0;_Ѐ"/>
    <numFmt numFmtId="44" formatCode="_ &quot;￥&quot;* #,##0.00_ ;_ &quot;￥&quot;* \-#,##0.00_ ;_ &quot;￥&quot;* &quot;-&quot;??_ ;_ @_ "/>
    <numFmt numFmtId="183" formatCode="0.00;_뀀"/>
    <numFmt numFmtId="184" formatCode="0.00_ "/>
    <numFmt numFmtId="185" formatCode="0;_氀"/>
  </numFmts>
  <fonts count="62">
    <font>
      <sz val="12"/>
      <name val="宋体"/>
      <charset val="134"/>
    </font>
    <font>
      <sz val="10.5"/>
      <name val="Arial Narrow"/>
      <charset val="134"/>
    </font>
    <font>
      <b/>
      <sz val="10.5"/>
      <name val="Arial Narrow"/>
      <charset val="134"/>
    </font>
    <font>
      <sz val="9"/>
      <name val="Arial Narrow"/>
      <charset val="134"/>
    </font>
    <font>
      <sz val="12"/>
      <name val="黑体"/>
      <charset val="134"/>
    </font>
    <font>
      <sz val="9"/>
      <name val="宋体"/>
      <charset val="134"/>
    </font>
    <font>
      <b/>
      <sz val="9"/>
      <name val="宋体"/>
      <charset val="134"/>
    </font>
    <font>
      <b/>
      <sz val="9"/>
      <name val="Arial Narrow"/>
      <charset val="134"/>
    </font>
    <font>
      <b/>
      <sz val="8.5"/>
      <name val="Arial Narrow"/>
      <charset val="134"/>
    </font>
    <font>
      <sz val="8.5"/>
      <name val="Arial Narrow"/>
      <charset val="134"/>
    </font>
    <font>
      <sz val="16"/>
      <name val="黑体"/>
      <charset val="134"/>
    </font>
    <font>
      <sz val="10.5"/>
      <name val="宋体"/>
      <charset val="134"/>
    </font>
    <font>
      <sz val="10"/>
      <name val="宋体"/>
      <charset val="134"/>
    </font>
    <font>
      <sz val="16"/>
      <name val="Arial Narrow"/>
      <charset val="134"/>
    </font>
    <font>
      <sz val="11"/>
      <name val="宋体"/>
      <charset val="134"/>
    </font>
    <font>
      <sz val="11"/>
      <name val="Arial Narrow"/>
      <charset val="134"/>
    </font>
    <font>
      <b/>
      <sz val="10"/>
      <name val="宋体"/>
      <charset val="134"/>
    </font>
    <font>
      <sz val="11"/>
      <color indexed="8"/>
      <name val="宋体"/>
      <charset val="134"/>
    </font>
    <font>
      <sz val="10.5"/>
      <color indexed="8"/>
      <name val="Arial Narrow"/>
      <charset val="134"/>
    </font>
    <font>
      <b/>
      <sz val="10.5"/>
      <color indexed="8"/>
      <name val="Arial Narrow"/>
      <charset val="134"/>
    </font>
    <font>
      <sz val="12"/>
      <color indexed="8"/>
      <name val="宋体"/>
      <charset val="134"/>
    </font>
    <font>
      <sz val="16"/>
      <color indexed="8"/>
      <name val="黑体"/>
      <charset val="134"/>
    </font>
    <font>
      <sz val="10"/>
      <color indexed="8"/>
      <name val="宋体"/>
      <charset val="134"/>
    </font>
    <font>
      <sz val="9"/>
      <color indexed="8"/>
      <name val="宋体"/>
      <charset val="134"/>
    </font>
    <font>
      <sz val="9"/>
      <color rgb="FF000000"/>
      <name val="Arial Narrow"/>
      <charset val="134"/>
    </font>
    <font>
      <sz val="9"/>
      <color indexed="8"/>
      <name val="Arial Narrow"/>
      <charset val="134"/>
    </font>
    <font>
      <b/>
      <sz val="9"/>
      <color indexed="8"/>
      <name val="宋体"/>
      <charset val="134"/>
    </font>
    <font>
      <b/>
      <sz val="10"/>
      <color indexed="8"/>
      <name val="Arial Narrow"/>
      <charset val="134"/>
    </font>
    <font>
      <sz val="10"/>
      <color indexed="8"/>
      <name val="Arial Narrow"/>
      <charset val="134"/>
    </font>
    <font>
      <sz val="10"/>
      <color rgb="FFFF0000"/>
      <name val="Arial Narrow"/>
      <charset val="134"/>
    </font>
    <font>
      <sz val="13"/>
      <name val="Arial Narrow"/>
      <charset val="134"/>
    </font>
    <font>
      <sz val="10"/>
      <name val="Arial Narrow"/>
      <charset val="134"/>
    </font>
    <font>
      <b/>
      <sz val="10"/>
      <name val="Arial Narrow"/>
      <charset val="134"/>
    </font>
    <font>
      <sz val="18"/>
      <name val="黑体"/>
      <charset val="134"/>
    </font>
    <font>
      <sz val="11"/>
      <color theme="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9"/>
      <name val="Arial"/>
      <charset val="134"/>
    </font>
    <font>
      <sz val="9"/>
      <name val="方正书宋_GBK"/>
      <charset val="134"/>
    </font>
    <font>
      <b/>
      <vertAlign val="superscript"/>
      <sz val="9"/>
      <name val="Arial Narrow"/>
      <charset val="134"/>
    </font>
    <font>
      <vertAlign val="superscript"/>
      <sz val="9"/>
      <name val="Arial Narrow"/>
      <charset val="134"/>
    </font>
    <font>
      <vertAlign val="superscript"/>
      <sz val="9"/>
      <name val="宋体"/>
      <charset val="134"/>
    </font>
    <font>
      <sz val="9"/>
      <color rgb="FF000000"/>
      <name val="宋体"/>
      <charset val="134"/>
    </font>
    <font>
      <b/>
      <sz val="9"/>
      <color indexed="8"/>
      <name val="Arial Narrow"/>
      <charset val="134"/>
    </font>
    <font>
      <vertAlign val="superscript"/>
      <sz val="10"/>
      <name val="Arial Narrow"/>
      <charset val="134"/>
    </font>
  </fonts>
  <fills count="33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799981688894314"/>
        <bgColor indexed="64"/>
      </patternFill>
    </fill>
  </fills>
  <borders count="68">
    <border>
      <left/>
      <right/>
      <top/>
      <bottom/>
      <diagonal/>
    </border>
    <border>
      <left/>
      <right style="thin">
        <color auto="true"/>
      </right>
      <top style="medium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medium">
        <color auto="true"/>
      </top>
      <bottom style="thin">
        <color auto="true"/>
      </bottom>
      <diagonal/>
    </border>
    <border>
      <left style="thin">
        <color auto="true"/>
      </left>
      <right/>
      <top style="medium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/>
      <right/>
      <top style="thin">
        <color auto="true"/>
      </top>
      <bottom/>
      <diagonal/>
    </border>
    <border>
      <left/>
      <right style="thin">
        <color auto="true"/>
      </right>
      <top/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/>
      <right style="thin">
        <color indexed="63"/>
      </right>
      <top/>
      <bottom/>
      <diagonal/>
    </border>
    <border>
      <left/>
      <right style="thin">
        <color auto="true"/>
      </right>
      <top/>
      <bottom style="medium">
        <color auto="true"/>
      </bottom>
      <diagonal/>
    </border>
    <border>
      <left style="thin">
        <color auto="true"/>
      </left>
      <right style="thin">
        <color auto="true"/>
      </right>
      <top/>
      <bottom style="medium">
        <color auto="true"/>
      </bottom>
      <diagonal/>
    </border>
    <border>
      <left/>
      <right/>
      <top/>
      <bottom style="medium">
        <color auto="true"/>
      </bottom>
      <diagonal/>
    </border>
    <border>
      <left/>
      <right style="thin">
        <color indexed="63"/>
      </right>
      <top style="medium">
        <color auto="true"/>
      </top>
      <bottom style="thin">
        <color indexed="63"/>
      </bottom>
      <diagonal/>
    </border>
    <border>
      <left style="thin">
        <color indexed="63"/>
      </left>
      <right style="thin">
        <color indexed="63"/>
      </right>
      <top style="medium">
        <color auto="true"/>
      </top>
      <bottom style="thin">
        <color indexed="63"/>
      </bottom>
      <diagonal/>
    </border>
    <border>
      <left style="thin">
        <color indexed="63"/>
      </left>
      <right/>
      <top style="medium">
        <color auto="true"/>
      </top>
      <bottom style="thin">
        <color auto="true"/>
      </bottom>
      <diagonal/>
    </border>
    <border>
      <left/>
      <right style="thin">
        <color indexed="63"/>
      </right>
      <top style="thin">
        <color indexed="63"/>
      </top>
      <bottom/>
      <diagonal/>
    </border>
    <border>
      <left style="thin">
        <color indexed="8"/>
      </left>
      <right style="thin">
        <color indexed="8"/>
      </right>
      <top style="thin">
        <color indexed="63"/>
      </top>
      <bottom/>
      <diagonal/>
    </border>
    <border>
      <left/>
      <right/>
      <top style="thin">
        <color indexed="63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63"/>
      </right>
      <top/>
      <bottom style="medium">
        <color auto="true"/>
      </bottom>
      <diagonal/>
    </border>
    <border>
      <left style="thin">
        <color indexed="8"/>
      </left>
      <right style="thin">
        <color indexed="8"/>
      </right>
      <top/>
      <bottom style="medium">
        <color auto="true"/>
      </bottom>
      <diagonal/>
    </border>
    <border>
      <left/>
      <right style="thin">
        <color indexed="63"/>
      </right>
      <top style="medium">
        <color indexed="8"/>
      </top>
      <bottom style="thin">
        <color indexed="63"/>
      </bottom>
      <diagonal/>
    </border>
    <border>
      <left style="thin">
        <color indexed="63"/>
      </left>
      <right style="thin">
        <color indexed="63"/>
      </right>
      <top style="medium">
        <color indexed="8"/>
      </top>
      <bottom style="thin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/>
      <diagonal/>
    </border>
    <border>
      <left style="thin">
        <color indexed="63"/>
      </left>
      <right/>
      <top style="thin">
        <color indexed="63"/>
      </top>
      <bottom/>
      <diagonal/>
    </border>
    <border>
      <left style="thin">
        <color indexed="63"/>
      </left>
      <right style="thin">
        <color indexed="63"/>
      </right>
      <top/>
      <bottom/>
      <diagonal/>
    </border>
    <border>
      <left style="thin">
        <color indexed="63"/>
      </left>
      <right/>
      <top/>
      <bottom/>
      <diagonal/>
    </border>
    <border>
      <left style="thin">
        <color indexed="63"/>
      </left>
      <right style="thin">
        <color indexed="63"/>
      </right>
      <top/>
      <bottom style="medium">
        <color auto="true"/>
      </bottom>
      <diagonal/>
    </border>
    <border>
      <left style="thin">
        <color indexed="63"/>
      </left>
      <right/>
      <top/>
      <bottom style="medium">
        <color auto="true"/>
      </bottom>
      <diagonal/>
    </border>
    <border>
      <left style="thin">
        <color indexed="63"/>
      </left>
      <right/>
      <top style="medium">
        <color indexed="8"/>
      </top>
      <bottom style="thin">
        <color indexed="63"/>
      </bottom>
      <diagonal/>
    </border>
    <border>
      <left style="thin">
        <color auto="true"/>
      </left>
      <right/>
      <top style="medium">
        <color indexed="8"/>
      </top>
      <bottom style="thin">
        <color auto="true"/>
      </bottom>
      <diagonal/>
    </border>
    <border>
      <left style="thin">
        <color indexed="63"/>
      </left>
      <right/>
      <top style="medium">
        <color auto="true"/>
      </top>
      <bottom style="thin">
        <color indexed="63"/>
      </bottom>
      <diagonal/>
    </border>
    <border>
      <left/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thin">
        <color indexed="63"/>
      </right>
      <top/>
      <bottom style="medium">
        <color indexed="63"/>
      </bottom>
      <diagonal/>
    </border>
    <border>
      <left style="thin">
        <color indexed="63"/>
      </left>
      <right/>
      <top style="thin">
        <color indexed="63"/>
      </top>
      <bottom style="thin">
        <color indexed="63"/>
      </bottom>
      <diagonal/>
    </border>
    <border>
      <left/>
      <right style="thin">
        <color indexed="63"/>
      </right>
      <top/>
      <bottom style="medium">
        <color indexed="8"/>
      </bottom>
      <diagonal/>
    </border>
    <border>
      <left style="thin">
        <color indexed="63"/>
      </left>
      <right style="thin">
        <color indexed="63"/>
      </right>
      <top/>
      <bottom style="medium">
        <color indexed="8"/>
      </bottom>
      <diagonal/>
    </border>
    <border>
      <left/>
      <right/>
      <top/>
      <bottom style="medium">
        <color rgb="FF333333"/>
      </bottom>
      <diagonal/>
    </border>
    <border>
      <left/>
      <right style="thin">
        <color indexed="8"/>
      </right>
      <top/>
      <bottom/>
      <diagonal/>
    </border>
    <border>
      <left/>
      <right/>
      <top/>
      <bottom style="medium">
        <color indexed="63"/>
      </bottom>
      <diagonal/>
    </border>
    <border>
      <left/>
      <right/>
      <top style="medium">
        <color auto="true"/>
      </top>
      <bottom style="thin">
        <color indexed="63"/>
      </bottom>
      <diagonal/>
    </border>
    <border>
      <left/>
      <right/>
      <top style="medium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medium">
        <color auto="true"/>
      </top>
      <bottom/>
      <diagonal/>
    </border>
    <border>
      <left style="thin">
        <color auto="true"/>
      </left>
      <right style="thin">
        <color auto="true"/>
      </right>
      <top style="medium">
        <color auto="true"/>
      </top>
      <bottom/>
      <diagonal/>
    </border>
    <border>
      <left style="thin">
        <color auto="true"/>
      </left>
      <right/>
      <top style="medium">
        <color auto="true"/>
      </top>
      <bottom/>
      <diagonal/>
    </border>
    <border>
      <left/>
      <right style="thin">
        <color auto="true"/>
      </right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/>
      <right style="thin">
        <color indexed="8"/>
      </right>
      <top style="thin">
        <color auto="true"/>
      </top>
      <bottom/>
      <diagonal/>
    </border>
    <border>
      <left style="thin">
        <color indexed="8"/>
      </left>
      <right style="thin">
        <color indexed="8"/>
      </right>
      <top style="thin">
        <color auto="true"/>
      </top>
      <bottom/>
      <diagonal/>
    </border>
    <border>
      <left/>
      <right style="thin">
        <color indexed="8"/>
      </right>
      <top/>
      <bottom style="medium">
        <color auto="true"/>
      </bottom>
      <diagonal/>
    </border>
    <border>
      <left/>
      <right/>
      <top/>
      <bottom style="medium">
        <color indexed="8"/>
      </bottom>
      <diagonal/>
    </border>
    <border>
      <left style="thin">
        <color auto="true"/>
      </left>
      <right/>
      <top/>
      <bottom style="thin">
        <color auto="true"/>
      </bottom>
      <diagonal/>
    </border>
    <border>
      <left/>
      <right/>
      <top style="medium">
        <color auto="true"/>
      </top>
      <bottom/>
      <diagonal/>
    </border>
    <border>
      <left/>
      <right/>
      <top/>
      <bottom style="thin">
        <color auto="true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9">
    <xf numFmtId="0" fontId="0" fillId="0" borderId="0">
      <alignment vertical="center"/>
    </xf>
    <xf numFmtId="0" fontId="34" fillId="17" borderId="0" applyNumberFormat="false" applyBorder="false" applyAlignment="false" applyProtection="false">
      <alignment vertical="center"/>
    </xf>
    <xf numFmtId="0" fontId="37" fillId="7" borderId="0" applyNumberFormat="false" applyBorder="false" applyAlignment="false" applyProtection="false">
      <alignment vertical="center"/>
    </xf>
    <xf numFmtId="0" fontId="45" fillId="15" borderId="64" applyNumberFormat="false" applyAlignment="false" applyProtection="false">
      <alignment vertical="center"/>
    </xf>
    <xf numFmtId="0" fontId="47" fillId="20" borderId="65" applyNumberFormat="false" applyAlignment="false" applyProtection="false">
      <alignment vertical="center"/>
    </xf>
    <xf numFmtId="0" fontId="36" fillId="5" borderId="0" applyNumberFormat="false" applyBorder="false" applyAlignment="false" applyProtection="false">
      <alignment vertical="center"/>
    </xf>
    <xf numFmtId="0" fontId="40" fillId="0" borderId="61" applyNumberFormat="false" applyFill="false" applyAlignment="false" applyProtection="false">
      <alignment vertical="center"/>
    </xf>
    <xf numFmtId="0" fontId="48" fillId="0" borderId="0" applyNumberFormat="false" applyFill="false" applyBorder="false" applyAlignment="false" applyProtection="false">
      <alignment vertical="center"/>
    </xf>
    <xf numFmtId="0" fontId="49" fillId="0" borderId="61" applyNumberFormat="false" applyFill="false" applyAlignment="false" applyProtection="false">
      <alignment vertical="center"/>
    </xf>
    <xf numFmtId="0" fontId="37" fillId="8" borderId="0" applyNumberFormat="false" applyBorder="false" applyAlignment="false" applyProtection="false">
      <alignment vertical="center"/>
    </xf>
    <xf numFmtId="41" fontId="44" fillId="0" borderId="0" applyFont="false" applyFill="false" applyBorder="false" applyAlignment="false" applyProtection="false">
      <alignment vertical="center"/>
    </xf>
    <xf numFmtId="0" fontId="37" fillId="27" borderId="0" applyNumberFormat="false" applyBorder="false" applyAlignment="false" applyProtection="false">
      <alignment vertical="center"/>
    </xf>
    <xf numFmtId="0" fontId="39" fillId="0" borderId="0" applyNumberFormat="false" applyFill="false" applyBorder="false" applyAlignment="false" applyProtection="false">
      <alignment vertical="center"/>
    </xf>
    <xf numFmtId="0" fontId="34" fillId="29" borderId="0" applyNumberFormat="false" applyBorder="false" applyAlignment="false" applyProtection="false">
      <alignment vertical="center"/>
    </xf>
    <xf numFmtId="0" fontId="38" fillId="0" borderId="60" applyNumberFormat="false" applyFill="false" applyAlignment="false" applyProtection="false">
      <alignment vertical="center"/>
    </xf>
    <xf numFmtId="0" fontId="42" fillId="0" borderId="62" applyNumberFormat="false" applyFill="false" applyAlignment="false" applyProtection="false">
      <alignment vertical="center"/>
    </xf>
    <xf numFmtId="0" fontId="37" fillId="25" borderId="0" applyNumberFormat="false" applyBorder="false" applyAlignment="false" applyProtection="false">
      <alignment vertical="center"/>
    </xf>
    <xf numFmtId="0" fontId="37" fillId="18" borderId="0" applyNumberFormat="false" applyBorder="false" applyAlignment="false" applyProtection="false">
      <alignment vertical="center"/>
    </xf>
    <xf numFmtId="0" fontId="34" fillId="2" borderId="0" applyNumberFormat="false" applyBorder="false" applyAlignment="false" applyProtection="false">
      <alignment vertical="center"/>
    </xf>
    <xf numFmtId="43" fontId="44" fillId="0" borderId="0" applyFont="false" applyFill="false" applyBorder="false" applyAlignment="false" applyProtection="false">
      <alignment vertical="center"/>
    </xf>
    <xf numFmtId="0" fontId="41" fillId="0" borderId="0" applyNumberFormat="false" applyFill="false" applyBorder="false" applyAlignment="false" applyProtection="false">
      <alignment vertical="center"/>
    </xf>
    <xf numFmtId="0" fontId="46" fillId="0" borderId="0" applyNumberFormat="false" applyFill="false" applyBorder="false" applyAlignment="false" applyProtection="false">
      <alignment vertical="center"/>
    </xf>
    <xf numFmtId="0" fontId="37" fillId="22" borderId="0" applyNumberFormat="false" applyBorder="false" applyAlignment="false" applyProtection="false">
      <alignment vertical="center"/>
    </xf>
    <xf numFmtId="0" fontId="50" fillId="0" borderId="66" applyNumberFormat="false" applyFill="false" applyAlignment="false" applyProtection="false">
      <alignment vertical="center"/>
    </xf>
    <xf numFmtId="0" fontId="38" fillId="0" borderId="0" applyNumberFormat="false" applyFill="false" applyBorder="false" applyAlignment="false" applyProtection="false">
      <alignment vertical="center"/>
    </xf>
    <xf numFmtId="0" fontId="37" fillId="16" borderId="0" applyNumberFormat="false" applyBorder="false" applyAlignment="false" applyProtection="false">
      <alignment vertical="center"/>
    </xf>
    <xf numFmtId="42" fontId="44" fillId="0" borderId="0" applyFont="false" applyFill="false" applyBorder="false" applyAlignment="false" applyProtection="false">
      <alignment vertical="center"/>
    </xf>
    <xf numFmtId="0" fontId="51" fillId="0" borderId="0" applyNumberFormat="false" applyFill="false" applyBorder="false" applyAlignment="false" applyProtection="false">
      <alignment vertical="center"/>
    </xf>
    <xf numFmtId="0" fontId="37" fillId="23" borderId="0" applyNumberFormat="false" applyBorder="false" applyAlignment="false" applyProtection="false">
      <alignment vertical="center"/>
    </xf>
    <xf numFmtId="0" fontId="44" fillId="24" borderId="67" applyNumberFormat="false" applyFont="false" applyAlignment="false" applyProtection="false">
      <alignment vertical="center"/>
    </xf>
    <xf numFmtId="0" fontId="34" fillId="3" borderId="0" applyNumberFormat="false" applyBorder="false" applyAlignment="false" applyProtection="false">
      <alignment vertical="center"/>
    </xf>
    <xf numFmtId="0" fontId="35" fillId="4" borderId="0" applyNumberFormat="false" applyBorder="false" applyAlignment="false" applyProtection="false">
      <alignment vertical="center"/>
    </xf>
    <xf numFmtId="0" fontId="37" fillId="26" borderId="0" applyNumberFormat="false" applyBorder="false" applyAlignment="false" applyProtection="false">
      <alignment vertical="center"/>
    </xf>
    <xf numFmtId="0" fontId="52" fillId="28" borderId="0" applyNumberFormat="false" applyBorder="false" applyAlignment="false" applyProtection="false">
      <alignment vertical="center"/>
    </xf>
    <xf numFmtId="0" fontId="53" fillId="15" borderId="63" applyNumberFormat="false" applyAlignment="false" applyProtection="false">
      <alignment vertical="center"/>
    </xf>
    <xf numFmtId="0" fontId="34" fillId="30" borderId="0" applyNumberFormat="false" applyBorder="false" applyAlignment="false" applyProtection="false">
      <alignment vertical="center"/>
    </xf>
    <xf numFmtId="0" fontId="34" fillId="21" borderId="0" applyNumberFormat="false" applyBorder="false" applyAlignment="false" applyProtection="false">
      <alignment vertical="center"/>
    </xf>
    <xf numFmtId="0" fontId="34" fillId="19" borderId="0" applyNumberFormat="false" applyBorder="false" applyAlignment="false" applyProtection="false">
      <alignment vertical="center"/>
    </xf>
    <xf numFmtId="0" fontId="34" fillId="12" borderId="0" applyNumberFormat="false" applyBorder="false" applyAlignment="false" applyProtection="false">
      <alignment vertical="center"/>
    </xf>
    <xf numFmtId="0" fontId="34" fillId="31" borderId="0" applyNumberFormat="false" applyBorder="false" applyAlignment="false" applyProtection="false">
      <alignment vertical="center"/>
    </xf>
    <xf numFmtId="9" fontId="44" fillId="0" borderId="0" applyFont="false" applyFill="false" applyBorder="false" applyAlignment="false" applyProtection="false">
      <alignment vertical="center"/>
    </xf>
    <xf numFmtId="0" fontId="34" fillId="10" borderId="0" applyNumberFormat="false" applyBorder="false" applyAlignment="false" applyProtection="false">
      <alignment vertical="center"/>
    </xf>
    <xf numFmtId="44" fontId="44" fillId="0" borderId="0" applyFont="false" applyFill="false" applyBorder="false" applyAlignment="false" applyProtection="false">
      <alignment vertical="center"/>
    </xf>
    <xf numFmtId="0" fontId="34" fillId="14" borderId="0" applyNumberFormat="false" applyBorder="false" applyAlignment="false" applyProtection="false">
      <alignment vertical="center"/>
    </xf>
    <xf numFmtId="0" fontId="37" fillId="32" borderId="0" applyNumberFormat="false" applyBorder="false" applyAlignment="false" applyProtection="false">
      <alignment vertical="center"/>
    </xf>
    <xf numFmtId="0" fontId="43" fillId="11" borderId="63" applyNumberFormat="false" applyAlignment="false" applyProtection="false">
      <alignment vertical="center"/>
    </xf>
    <xf numFmtId="0" fontId="37" fillId="6" borderId="0" applyNumberFormat="false" applyBorder="false" applyAlignment="false" applyProtection="false">
      <alignment vertical="center"/>
    </xf>
    <xf numFmtId="0" fontId="34" fillId="13" borderId="0" applyNumberFormat="false" applyBorder="false" applyAlignment="false" applyProtection="false">
      <alignment vertical="center"/>
    </xf>
    <xf numFmtId="0" fontId="37" fillId="9" borderId="0" applyNumberFormat="false" applyBorder="false" applyAlignment="false" applyProtection="false">
      <alignment vertical="center"/>
    </xf>
  </cellStyleXfs>
  <cellXfs count="279">
    <xf numFmtId="0" fontId="0" fillId="0" borderId="0" xfId="0">
      <alignment vertical="center"/>
    </xf>
    <xf numFmtId="0" fontId="1" fillId="0" borderId="0" xfId="0" applyFont="true" applyAlignment="true">
      <alignment horizontal="center" vertical="center"/>
    </xf>
    <xf numFmtId="0" fontId="2" fillId="0" borderId="0" xfId="0" applyFont="true">
      <alignment vertical="center"/>
    </xf>
    <xf numFmtId="0" fontId="1" fillId="0" borderId="0" xfId="0" applyFont="true">
      <alignment vertical="center"/>
    </xf>
    <xf numFmtId="0" fontId="3" fillId="0" borderId="0" xfId="0" applyFont="true">
      <alignment vertical="center"/>
    </xf>
    <xf numFmtId="0" fontId="4" fillId="0" borderId="0" xfId="0" applyFont="true">
      <alignment vertical="center"/>
    </xf>
    <xf numFmtId="0" fontId="5" fillId="0" borderId="1" xfId="0" applyFont="true" applyBorder="true" applyAlignment="true">
      <alignment horizontal="center" vertical="center" wrapText="true"/>
    </xf>
    <xf numFmtId="0" fontId="5" fillId="0" borderId="2" xfId="0" applyFont="true" applyBorder="true" applyAlignment="true">
      <alignment horizontal="center" vertical="center" wrapText="true"/>
    </xf>
    <xf numFmtId="0" fontId="3" fillId="0" borderId="3" xfId="0" applyFont="true" applyBorder="true" applyAlignment="true">
      <alignment horizontal="center" vertical="center"/>
    </xf>
    <xf numFmtId="0" fontId="6" fillId="0" borderId="4" xfId="0" applyFont="true" applyBorder="true" applyAlignment="true">
      <alignment vertical="center" wrapText="true"/>
    </xf>
    <xf numFmtId="0" fontId="7" fillId="0" borderId="5" xfId="0" applyNumberFormat="true" applyFont="true" applyBorder="true" applyAlignment="true">
      <alignment horizontal="center" vertical="center" wrapText="true"/>
    </xf>
    <xf numFmtId="0" fontId="8" fillId="0" borderId="6" xfId="0" applyFont="true" applyFill="true" applyBorder="true" applyAlignment="true">
      <alignment horizontal="right" vertical="center"/>
    </xf>
    <xf numFmtId="0" fontId="5" fillId="0" borderId="7" xfId="0" applyFont="true" applyBorder="true" applyAlignment="true">
      <alignment vertical="center" wrapText="true"/>
    </xf>
    <xf numFmtId="0" fontId="5" fillId="0" borderId="8" xfId="0" applyNumberFormat="true" applyFont="true" applyBorder="true" applyAlignment="true">
      <alignment horizontal="center" vertical="center" wrapText="true"/>
    </xf>
    <xf numFmtId="0" fontId="9" fillId="0" borderId="0" xfId="0" applyFont="true" applyFill="true" applyBorder="true" applyAlignment="true">
      <alignment horizontal="right" vertical="center"/>
    </xf>
    <xf numFmtId="0" fontId="5" fillId="0" borderId="9" xfId="0" applyFont="true" applyBorder="true" applyAlignment="true">
      <alignment vertical="center" wrapText="true"/>
    </xf>
    <xf numFmtId="0" fontId="6" fillId="0" borderId="7" xfId="0" applyFont="true" applyBorder="true" applyAlignment="true">
      <alignment vertical="center" wrapText="true"/>
    </xf>
    <xf numFmtId="0" fontId="6" fillId="0" borderId="8" xfId="0" applyNumberFormat="true" applyFont="true" applyBorder="true" applyAlignment="true">
      <alignment horizontal="center" vertical="center" wrapText="true"/>
    </xf>
    <xf numFmtId="0" fontId="8" fillId="0" borderId="0" xfId="0" applyFont="true" applyFill="true" applyBorder="true" applyAlignment="true">
      <alignment horizontal="right" vertical="center"/>
    </xf>
    <xf numFmtId="0" fontId="3" fillId="0" borderId="8" xfId="0" applyNumberFormat="true" applyFont="true" applyBorder="true" applyAlignment="true">
      <alignment horizontal="center" vertical="center" wrapText="true"/>
    </xf>
    <xf numFmtId="0" fontId="5" fillId="0" borderId="7" xfId="0" applyFont="true" applyFill="true" applyBorder="true" applyAlignment="true">
      <alignment vertical="center" wrapText="true"/>
    </xf>
    <xf numFmtId="0" fontId="5" fillId="0" borderId="8" xfId="0" applyNumberFormat="true" applyFont="true" applyFill="true" applyBorder="true" applyAlignment="true">
      <alignment horizontal="center" vertical="center" wrapText="true"/>
    </xf>
    <xf numFmtId="184" fontId="8" fillId="0" borderId="0" xfId="0" applyNumberFormat="true" applyFont="true" applyFill="true" applyBorder="true" applyAlignment="true">
      <alignment horizontal="right" vertical="center"/>
    </xf>
    <xf numFmtId="184" fontId="9" fillId="0" borderId="0" xfId="0" applyNumberFormat="true" applyFont="true" applyFill="true" applyBorder="true" applyAlignment="true">
      <alignment horizontal="right" vertical="center"/>
    </xf>
    <xf numFmtId="0" fontId="6" fillId="0" borderId="10" xfId="0" applyFont="true" applyBorder="true" applyAlignment="true">
      <alignment vertical="center" wrapText="true"/>
    </xf>
    <xf numFmtId="0" fontId="6" fillId="0" borderId="11" xfId="0" applyNumberFormat="true" applyFont="true" applyBorder="true" applyAlignment="true">
      <alignment horizontal="center" vertical="center" wrapText="true"/>
    </xf>
    <xf numFmtId="0" fontId="8" fillId="0" borderId="12" xfId="0" applyFont="true" applyFill="true" applyBorder="true" applyAlignment="true">
      <alignment horizontal="right" vertical="center"/>
    </xf>
    <xf numFmtId="0" fontId="3" fillId="0" borderId="3" xfId="0" applyFont="true" applyBorder="true" applyAlignment="true">
      <alignment horizontal="center" vertical="center" wrapText="true"/>
    </xf>
    <xf numFmtId="0" fontId="8" fillId="0" borderId="6" xfId="0" applyFont="true" applyFill="true" applyBorder="true">
      <alignment vertical="center"/>
    </xf>
    <xf numFmtId="0" fontId="8" fillId="0" borderId="6" xfId="0" applyFont="true" applyBorder="true">
      <alignment vertical="center"/>
    </xf>
    <xf numFmtId="0" fontId="9" fillId="0" borderId="0" xfId="0" applyFont="true" applyBorder="true" applyAlignment="true">
      <alignment horizontal="right" vertical="center"/>
    </xf>
    <xf numFmtId="179" fontId="9" fillId="0" borderId="0" xfId="0" applyNumberFormat="true" applyFont="true" applyFill="true" applyBorder="true" applyAlignment="true">
      <alignment horizontal="right" vertical="center"/>
    </xf>
    <xf numFmtId="0" fontId="8" fillId="0" borderId="0" xfId="0" applyFont="true" applyBorder="true" applyAlignment="true">
      <alignment horizontal="right" vertical="center"/>
    </xf>
    <xf numFmtId="184" fontId="9" fillId="0" borderId="0" xfId="0" applyNumberFormat="true" applyFont="true" applyBorder="true" applyAlignment="true">
      <alignment horizontal="right" vertical="center"/>
    </xf>
    <xf numFmtId="179" fontId="9" fillId="0" borderId="0" xfId="0" applyNumberFormat="true" applyFont="true" applyBorder="true" applyAlignment="true">
      <alignment horizontal="right" vertical="center"/>
    </xf>
    <xf numFmtId="179" fontId="8" fillId="0" borderId="0" xfId="0" applyNumberFormat="true" applyFont="true" applyBorder="true" applyAlignment="true">
      <alignment horizontal="right" vertical="center"/>
    </xf>
    <xf numFmtId="179" fontId="9" fillId="0" borderId="0" xfId="0" applyNumberFormat="true" applyFont="true" applyAlignment="true">
      <alignment horizontal="right" vertical="center"/>
    </xf>
    <xf numFmtId="179" fontId="8" fillId="0" borderId="12" xfId="0" applyNumberFormat="true" applyFont="true" applyBorder="true" applyAlignment="true">
      <alignment horizontal="right" vertical="center"/>
    </xf>
    <xf numFmtId="0" fontId="8" fillId="0" borderId="0" xfId="0" applyFont="true">
      <alignment vertical="center"/>
    </xf>
    <xf numFmtId="179" fontId="8" fillId="0" borderId="0" xfId="0" applyNumberFormat="true" applyFont="true" applyFill="true" applyAlignment="true">
      <alignment horizontal="right" vertical="center"/>
    </xf>
    <xf numFmtId="179" fontId="8" fillId="0" borderId="0" xfId="0" applyNumberFormat="true" applyFont="true" applyAlignment="true">
      <alignment horizontal="right" vertical="center"/>
    </xf>
    <xf numFmtId="0" fontId="1" fillId="0" borderId="0" xfId="0" applyFont="true" applyAlignment="true">
      <alignment horizontal="center" vertical="center" wrapText="true"/>
    </xf>
    <xf numFmtId="0" fontId="2" fillId="0" borderId="0" xfId="0" applyFont="true" applyAlignment="true">
      <alignment vertical="center" wrapText="true"/>
    </xf>
    <xf numFmtId="0" fontId="1" fillId="0" borderId="0" xfId="0" applyFont="true" applyAlignment="true">
      <alignment vertical="center" wrapText="true"/>
    </xf>
    <xf numFmtId="0" fontId="4" fillId="0" borderId="0" xfId="0" applyFont="true" applyAlignment="true">
      <alignment vertical="center" wrapText="true"/>
    </xf>
    <xf numFmtId="0" fontId="5" fillId="0" borderId="13" xfId="0" applyFont="true" applyBorder="true" applyAlignment="true">
      <alignment horizontal="center" vertical="center" wrapText="true"/>
    </xf>
    <xf numFmtId="0" fontId="5" fillId="0" borderId="14" xfId="0" applyFont="true" applyBorder="true" applyAlignment="true">
      <alignment horizontal="center" vertical="center" wrapText="true"/>
    </xf>
    <xf numFmtId="0" fontId="3" fillId="0" borderId="14" xfId="0" applyFont="true" applyBorder="true" applyAlignment="true">
      <alignment horizontal="center" vertical="center" wrapText="true"/>
    </xf>
    <xf numFmtId="0" fontId="3" fillId="0" borderId="15" xfId="0" applyFont="true" applyBorder="true" applyAlignment="true">
      <alignment horizontal="center" vertical="center" wrapText="true"/>
    </xf>
    <xf numFmtId="0" fontId="6" fillId="0" borderId="16" xfId="0" applyFont="true" applyBorder="true" applyAlignment="true">
      <alignment vertical="center" wrapText="true"/>
    </xf>
    <xf numFmtId="0" fontId="7" fillId="0" borderId="17" xfId="0" applyFont="true" applyBorder="true" applyAlignment="true">
      <alignment horizontal="center" vertical="center" wrapText="true"/>
    </xf>
    <xf numFmtId="0" fontId="8" fillId="0" borderId="18" xfId="0" applyFont="true" applyBorder="true" applyAlignment="true">
      <alignment vertical="center" wrapText="true"/>
    </xf>
    <xf numFmtId="0" fontId="8" fillId="0" borderId="6" xfId="0" applyFont="true" applyBorder="true" applyAlignment="true">
      <alignment horizontal="right" vertical="center" wrapText="true"/>
    </xf>
    <xf numFmtId="0" fontId="5" fillId="0" borderId="19" xfId="0" applyFont="true" applyBorder="true" applyAlignment="true">
      <alignment horizontal="center" vertical="center" wrapText="true"/>
    </xf>
    <xf numFmtId="0" fontId="9" fillId="0" borderId="0" xfId="0" applyFont="true" applyBorder="true" applyAlignment="true">
      <alignment horizontal="right" vertical="center" wrapText="true"/>
    </xf>
    <xf numFmtId="0" fontId="6" fillId="0" borderId="9" xfId="0" applyFont="true" applyBorder="true" applyAlignment="true">
      <alignment vertical="center" wrapText="true"/>
    </xf>
    <xf numFmtId="0" fontId="6" fillId="0" borderId="19" xfId="0" applyFont="true" applyBorder="true" applyAlignment="true">
      <alignment horizontal="center" vertical="center" wrapText="true"/>
    </xf>
    <xf numFmtId="0" fontId="8" fillId="0" borderId="0" xfId="0" applyFont="true" applyBorder="true" applyAlignment="true">
      <alignment horizontal="right" vertical="center" wrapText="true"/>
    </xf>
    <xf numFmtId="0" fontId="3" fillId="0" borderId="19" xfId="0" applyFont="true" applyBorder="true" applyAlignment="true">
      <alignment horizontal="center" vertical="center" wrapText="true"/>
    </xf>
    <xf numFmtId="179" fontId="8" fillId="0" borderId="0" xfId="0" applyNumberFormat="true" applyFont="true" applyBorder="true" applyAlignment="true">
      <alignment horizontal="right" vertical="center" wrapText="true"/>
    </xf>
    <xf numFmtId="0" fontId="6" fillId="0" borderId="20" xfId="0" applyFont="true" applyBorder="true" applyAlignment="true">
      <alignment vertical="center" wrapText="true"/>
    </xf>
    <xf numFmtId="0" fontId="6" fillId="0" borderId="21" xfId="0" applyFont="true" applyBorder="true" applyAlignment="true">
      <alignment horizontal="center" vertical="center" wrapText="true"/>
    </xf>
    <xf numFmtId="0" fontId="8" fillId="0" borderId="12" xfId="0" applyFont="true" applyBorder="true" applyAlignment="true">
      <alignment horizontal="right" vertical="center" wrapText="true"/>
    </xf>
    <xf numFmtId="0" fontId="3" fillId="0" borderId="2" xfId="0" applyFont="true" applyBorder="true" applyAlignment="true">
      <alignment horizontal="center" vertical="center" wrapText="true"/>
    </xf>
    <xf numFmtId="0" fontId="8" fillId="0" borderId="6" xfId="0" applyFont="true" applyFill="true" applyBorder="true" applyAlignment="true">
      <alignment horizontal="right" vertical="center" wrapText="true"/>
    </xf>
    <xf numFmtId="0" fontId="9" fillId="0" borderId="0" xfId="0" applyFont="true" applyFill="true" applyBorder="true" applyAlignment="true">
      <alignment horizontal="right" vertical="center" wrapText="true"/>
    </xf>
    <xf numFmtId="0" fontId="8" fillId="0" borderId="0" xfId="0" applyFont="true" applyFill="true" applyBorder="true" applyAlignment="true">
      <alignment horizontal="right" vertical="center" wrapText="true"/>
    </xf>
    <xf numFmtId="179" fontId="8" fillId="0" borderId="0" xfId="0" applyNumberFormat="true" applyFont="true" applyFill="true" applyBorder="true" applyAlignment="true">
      <alignment horizontal="right" vertical="center" wrapText="true"/>
    </xf>
    <xf numFmtId="179" fontId="9" fillId="0" borderId="0" xfId="0" applyNumberFormat="true" applyFont="true" applyBorder="true" applyAlignment="true">
      <alignment horizontal="right" vertical="center" wrapText="true"/>
    </xf>
    <xf numFmtId="179" fontId="9" fillId="0" borderId="0" xfId="0" applyNumberFormat="true" applyFont="true" applyFill="true" applyBorder="true" applyAlignment="true">
      <alignment horizontal="right" vertical="center" wrapText="true"/>
    </xf>
    <xf numFmtId="0" fontId="8" fillId="0" borderId="12" xfId="0" applyFont="true" applyFill="true" applyBorder="true" applyAlignment="true">
      <alignment horizontal="right" vertical="center" wrapText="true"/>
    </xf>
    <xf numFmtId="184" fontId="8" fillId="0" borderId="0" xfId="0" applyNumberFormat="true" applyFont="true" applyFill="true" applyBorder="true" applyAlignment="true">
      <alignment horizontal="right" vertical="center" wrapText="true"/>
    </xf>
    <xf numFmtId="184" fontId="9" fillId="0" borderId="0" xfId="0" applyNumberFormat="true" applyFont="true" applyFill="true" applyBorder="true" applyAlignment="true">
      <alignment horizontal="right" vertical="center" wrapText="true"/>
    </xf>
    <xf numFmtId="0" fontId="10" fillId="0" borderId="0" xfId="0" applyFont="true" applyAlignment="true">
      <alignment horizontal="center" vertical="center" wrapText="true"/>
    </xf>
    <xf numFmtId="0" fontId="5" fillId="0" borderId="22" xfId="0" applyFont="true" applyBorder="true" applyAlignment="true">
      <alignment horizontal="center" vertical="center" wrapText="true"/>
    </xf>
    <xf numFmtId="0" fontId="5" fillId="0" borderId="23" xfId="0" applyFont="true" applyBorder="true" applyAlignment="true">
      <alignment horizontal="center" vertical="center" wrapText="true"/>
    </xf>
    <xf numFmtId="0" fontId="3" fillId="0" borderId="23" xfId="0" applyFont="true" applyBorder="true" applyAlignment="true">
      <alignment horizontal="center" vertical="center"/>
    </xf>
    <xf numFmtId="0" fontId="7" fillId="0" borderId="24" xfId="0" applyFont="true" applyBorder="true" applyAlignment="true">
      <alignment horizontal="center" vertical="center" wrapText="true"/>
    </xf>
    <xf numFmtId="0" fontId="8" fillId="0" borderId="25" xfId="0" applyFont="true" applyBorder="true" applyAlignment="true">
      <alignment horizontal="right" vertical="center" wrapText="true"/>
    </xf>
    <xf numFmtId="0" fontId="8" fillId="0" borderId="18" xfId="0" applyFont="true" applyBorder="true" applyAlignment="true">
      <alignment horizontal="right" vertical="center" wrapText="true"/>
    </xf>
    <xf numFmtId="0" fontId="5" fillId="0" borderId="26" xfId="0" applyFont="true" applyBorder="true" applyAlignment="true">
      <alignment horizontal="center" vertical="center" wrapText="true"/>
    </xf>
    <xf numFmtId="0" fontId="9" fillId="0" borderId="27" xfId="0" applyFont="true" applyBorder="true" applyAlignment="true">
      <alignment vertical="center" wrapText="true"/>
    </xf>
    <xf numFmtId="0" fontId="9" fillId="0" borderId="0" xfId="0" applyFont="true" applyBorder="true" applyAlignment="true">
      <alignment vertical="center" wrapText="true"/>
    </xf>
    <xf numFmtId="0" fontId="6" fillId="0" borderId="26" xfId="0" applyFont="true" applyBorder="true" applyAlignment="true">
      <alignment horizontal="center" vertical="center" wrapText="true"/>
    </xf>
    <xf numFmtId="0" fontId="8" fillId="0" borderId="27" xfId="0" applyFont="true" applyBorder="true" applyAlignment="true">
      <alignment vertical="center" wrapText="true"/>
    </xf>
    <xf numFmtId="0" fontId="8" fillId="0" borderId="0" xfId="0" applyFont="true" applyBorder="true" applyAlignment="true">
      <alignment vertical="center" wrapText="true"/>
    </xf>
    <xf numFmtId="0" fontId="3" fillId="0" borderId="26" xfId="0" applyFont="true" applyBorder="true" applyAlignment="true">
      <alignment horizontal="center" vertical="center" wrapText="true"/>
    </xf>
    <xf numFmtId="0" fontId="6" fillId="0" borderId="28" xfId="0" applyFont="true" applyBorder="true" applyAlignment="true">
      <alignment horizontal="center" vertical="center" wrapText="true"/>
    </xf>
    <xf numFmtId="0" fontId="8" fillId="0" borderId="29" xfId="0" applyFont="true" applyBorder="true" applyAlignment="true">
      <alignment vertical="center" wrapText="true"/>
    </xf>
    <xf numFmtId="0" fontId="8" fillId="0" borderId="12" xfId="0" applyFont="true" applyBorder="true" applyAlignment="true">
      <alignment vertical="center" wrapText="true"/>
    </xf>
    <xf numFmtId="0" fontId="3" fillId="0" borderId="30" xfId="0" applyFont="true" applyBorder="true" applyAlignment="true">
      <alignment horizontal="center" vertical="center"/>
    </xf>
    <xf numFmtId="0" fontId="8" fillId="0" borderId="0" xfId="0" applyNumberFormat="true" applyFont="true" applyBorder="true" applyAlignment="true">
      <alignment vertical="center" wrapText="true"/>
    </xf>
    <xf numFmtId="179" fontId="8" fillId="0" borderId="0" xfId="0" applyNumberFormat="true" applyFont="true" applyBorder="true" applyAlignment="true">
      <alignment vertical="center" wrapText="true"/>
    </xf>
    <xf numFmtId="179" fontId="9" fillId="0" borderId="0" xfId="0" applyNumberFormat="true" applyFont="true" applyBorder="true" applyAlignment="true">
      <alignment vertical="center" wrapText="true"/>
    </xf>
    <xf numFmtId="0" fontId="3" fillId="0" borderId="31" xfId="0" applyFont="true" applyBorder="true" applyAlignment="true">
      <alignment horizontal="center" vertical="center"/>
    </xf>
    <xf numFmtId="0" fontId="8" fillId="0" borderId="0" xfId="0" applyFont="true" applyAlignment="true">
      <alignment vertical="center" wrapText="true"/>
    </xf>
    <xf numFmtId="0" fontId="9" fillId="0" borderId="0" xfId="0" applyFont="true" applyAlignment="true">
      <alignment vertical="center" wrapText="true"/>
    </xf>
    <xf numFmtId="0" fontId="8" fillId="0" borderId="0" xfId="0" applyNumberFormat="true" applyFont="true" applyAlignment="true">
      <alignment vertical="center" wrapText="true"/>
    </xf>
    <xf numFmtId="0" fontId="10" fillId="0" borderId="0" xfId="0" applyFont="true" applyAlignment="true">
      <alignment horizontal="center" vertical="center"/>
    </xf>
    <xf numFmtId="0" fontId="11" fillId="0" borderId="0" xfId="0" applyFont="true" applyAlignment="true">
      <alignment horizontal="center" vertical="center"/>
    </xf>
    <xf numFmtId="0" fontId="3" fillId="0" borderId="32" xfId="0" applyFont="true" applyBorder="true" applyAlignment="true">
      <alignment horizontal="center" vertical="center" wrapText="true"/>
    </xf>
    <xf numFmtId="0" fontId="3" fillId="0" borderId="33" xfId="0" applyFont="true" applyBorder="true" applyAlignment="true">
      <alignment horizontal="center" vertical="center" wrapText="true"/>
    </xf>
    <xf numFmtId="0" fontId="3" fillId="0" borderId="34" xfId="0" applyFont="true" applyBorder="true" applyAlignment="true">
      <alignment horizontal="center" vertical="center" wrapText="true"/>
    </xf>
    <xf numFmtId="0" fontId="5" fillId="0" borderId="16" xfId="0" applyNumberFormat="true" applyFont="true" applyBorder="true">
      <alignment vertical="center"/>
    </xf>
    <xf numFmtId="0" fontId="5" fillId="0" borderId="24" xfId="0" applyNumberFormat="true" applyFont="true" applyBorder="true" applyAlignment="true">
      <alignment horizontal="center" vertical="center"/>
    </xf>
    <xf numFmtId="0" fontId="3" fillId="0" borderId="18" xfId="0" applyNumberFormat="true" applyFont="true" applyFill="true" applyBorder="true" applyAlignment="true">
      <alignment vertical="center" wrapText="true"/>
    </xf>
    <xf numFmtId="0" fontId="5" fillId="0" borderId="9" xfId="0" applyNumberFormat="true" applyFont="true" applyBorder="true">
      <alignment vertical="center"/>
    </xf>
    <xf numFmtId="0" fontId="5" fillId="0" borderId="26" xfId="0" applyNumberFormat="true" applyFont="true" applyBorder="true" applyAlignment="true">
      <alignment horizontal="center" vertical="center"/>
    </xf>
    <xf numFmtId="0" fontId="3" fillId="0" borderId="0" xfId="0" applyNumberFormat="true" applyFont="true" applyFill="true" applyBorder="true" applyAlignment="true">
      <alignment vertical="center" wrapText="true"/>
    </xf>
    <xf numFmtId="0" fontId="3" fillId="0" borderId="0" xfId="0" applyFont="true" applyAlignment="true">
      <alignment vertical="center"/>
    </xf>
    <xf numFmtId="0" fontId="5" fillId="0" borderId="9" xfId="0" applyNumberFormat="true" applyFont="true" applyFill="true" applyBorder="true">
      <alignment vertical="center"/>
    </xf>
    <xf numFmtId="0" fontId="5" fillId="0" borderId="26" xfId="0" applyNumberFormat="true" applyFont="true" applyFill="true" applyBorder="true" applyAlignment="true">
      <alignment horizontal="center" vertical="center"/>
    </xf>
    <xf numFmtId="0" fontId="3" fillId="0" borderId="0" xfId="0" applyFont="true" applyFill="true" applyAlignment="true">
      <alignment vertical="center"/>
    </xf>
    <xf numFmtId="0" fontId="5" fillId="0" borderId="35" xfId="0" applyNumberFormat="true" applyFont="true" applyBorder="true">
      <alignment vertical="center"/>
    </xf>
    <xf numFmtId="0" fontId="5" fillId="0" borderId="28" xfId="0" applyNumberFormat="true" applyFont="true" applyBorder="true" applyAlignment="true">
      <alignment horizontal="center" vertical="center"/>
    </xf>
    <xf numFmtId="0" fontId="3" fillId="0" borderId="12" xfId="0" applyNumberFormat="true" applyFont="true" applyFill="true" applyBorder="true" applyAlignment="true">
      <alignment vertical="center" wrapText="true"/>
    </xf>
    <xf numFmtId="0" fontId="3" fillId="0" borderId="12" xfId="0" applyFont="true" applyBorder="true" applyAlignment="true">
      <alignment vertical="center"/>
    </xf>
    <xf numFmtId="0" fontId="3" fillId="0" borderId="13" xfId="0" applyFont="true" applyBorder="true" applyAlignment="true">
      <alignment horizontal="center" vertical="center" wrapText="true"/>
    </xf>
    <xf numFmtId="0" fontId="5" fillId="0" borderId="34" xfId="0" applyFont="true" applyBorder="true" applyAlignment="true">
      <alignment horizontal="center" vertical="center" wrapText="true"/>
    </xf>
    <xf numFmtId="0" fontId="5" fillId="0" borderId="36" xfId="0" applyFont="true" applyBorder="true" applyAlignment="true">
      <alignment horizontal="center" vertical="center" wrapText="true"/>
    </xf>
    <xf numFmtId="0" fontId="1" fillId="0" borderId="0" xfId="0" applyFont="true" applyBorder="true">
      <alignment vertical="center"/>
    </xf>
    <xf numFmtId="0" fontId="12" fillId="0" borderId="12" xfId="0" applyFont="true" applyBorder="true" applyAlignment="true">
      <alignment horizontal="right" vertical="center"/>
    </xf>
    <xf numFmtId="0" fontId="3" fillId="0" borderId="18" xfId="0" applyNumberFormat="true" applyFont="true" applyFill="true" applyBorder="true" applyAlignment="true">
      <alignment horizontal="right" vertical="center" wrapText="true"/>
    </xf>
    <xf numFmtId="0" fontId="3" fillId="0" borderId="0" xfId="0" applyFont="true" applyFill="true" applyAlignment="true">
      <alignment horizontal="right" vertical="center" wrapText="true"/>
    </xf>
    <xf numFmtId="0" fontId="3" fillId="0" borderId="9" xfId="0" applyNumberFormat="true" applyFont="true" applyBorder="true">
      <alignment vertical="center"/>
    </xf>
    <xf numFmtId="0" fontId="3" fillId="0" borderId="0" xfId="0" applyNumberFormat="true" applyFont="true" applyFill="true" applyBorder="true" applyAlignment="true">
      <alignment horizontal="right" vertical="center" wrapText="true"/>
    </xf>
    <xf numFmtId="0" fontId="3" fillId="0" borderId="0" xfId="0" applyFont="true" applyAlignment="true">
      <alignment horizontal="right" vertical="center" wrapText="true"/>
    </xf>
    <xf numFmtId="0" fontId="3" fillId="0" borderId="20" xfId="0" applyNumberFormat="true" applyFont="true" applyBorder="true">
      <alignment vertical="center"/>
    </xf>
    <xf numFmtId="0" fontId="3" fillId="0" borderId="12" xfId="0" applyNumberFormat="true" applyFont="true" applyFill="true" applyBorder="true" applyAlignment="true">
      <alignment horizontal="right" vertical="center" wrapText="true"/>
    </xf>
    <xf numFmtId="0" fontId="3" fillId="0" borderId="12" xfId="0" applyFont="true" applyBorder="true" applyAlignment="true">
      <alignment horizontal="right" vertical="center" wrapText="true"/>
    </xf>
    <xf numFmtId="0" fontId="1" fillId="0" borderId="0" xfId="0" applyFont="true" applyFill="true">
      <alignment vertical="center"/>
    </xf>
    <xf numFmtId="0" fontId="11" fillId="0" borderId="0" xfId="0" applyFont="true">
      <alignment vertical="center"/>
    </xf>
    <xf numFmtId="0" fontId="5" fillId="0" borderId="16" xfId="0" applyNumberFormat="true" applyFont="true" applyBorder="true" applyAlignment="true">
      <alignment vertical="center" wrapText="true"/>
    </xf>
    <xf numFmtId="0" fontId="5" fillId="0" borderId="24" xfId="0" applyNumberFormat="true" applyFont="true" applyBorder="true" applyAlignment="true">
      <alignment horizontal="center" vertical="center" wrapText="true"/>
    </xf>
    <xf numFmtId="0" fontId="3" fillId="0" borderId="18" xfId="0" applyNumberFormat="true" applyFont="true" applyFill="true" applyBorder="true" applyAlignment="true">
      <alignment horizontal="right" vertical="center"/>
    </xf>
    <xf numFmtId="0" fontId="3" fillId="0" borderId="0" xfId="0" applyFont="true" applyAlignment="true">
      <alignment horizontal="right" vertical="center"/>
    </xf>
    <xf numFmtId="0" fontId="5" fillId="0" borderId="9" xfId="0" applyNumberFormat="true" applyFont="true" applyBorder="true" applyAlignment="true">
      <alignment vertical="center" wrapText="true"/>
    </xf>
    <xf numFmtId="0" fontId="5" fillId="0" borderId="26" xfId="0" applyNumberFormat="true" applyFont="true" applyBorder="true" applyAlignment="true">
      <alignment horizontal="center" vertical="center" wrapText="true"/>
    </xf>
    <xf numFmtId="0" fontId="3" fillId="0" borderId="0" xfId="0" applyNumberFormat="true" applyFont="true" applyFill="true" applyBorder="true" applyAlignment="true">
      <alignment horizontal="right" vertical="center"/>
    </xf>
    <xf numFmtId="0" fontId="3" fillId="0" borderId="26" xfId="0" applyNumberFormat="true" applyFont="true" applyBorder="true" applyAlignment="true">
      <alignment horizontal="center" vertical="center" wrapText="true"/>
    </xf>
    <xf numFmtId="0" fontId="5" fillId="0" borderId="9" xfId="0" applyNumberFormat="true" applyFont="true" applyBorder="true" applyAlignment="true">
      <alignment horizontal="center" vertical="center" wrapText="true"/>
    </xf>
    <xf numFmtId="0" fontId="5" fillId="0" borderId="20" xfId="0" applyNumberFormat="true" applyFont="true" applyBorder="true" applyAlignment="true">
      <alignment vertical="center" wrapText="true"/>
    </xf>
    <xf numFmtId="0" fontId="5" fillId="0" borderId="28" xfId="0" applyNumberFormat="true" applyFont="true" applyBorder="true" applyAlignment="true">
      <alignment horizontal="center" vertical="center" wrapText="true"/>
    </xf>
    <xf numFmtId="0" fontId="3" fillId="0" borderId="12" xfId="0" applyNumberFormat="true" applyFont="true" applyFill="true" applyBorder="true" applyAlignment="true">
      <alignment horizontal="right" vertical="center"/>
    </xf>
    <xf numFmtId="0" fontId="3" fillId="0" borderId="12" xfId="0" applyFont="true" applyBorder="true" applyAlignment="true">
      <alignment horizontal="right" vertical="center"/>
    </xf>
    <xf numFmtId="0" fontId="10" fillId="0" borderId="0" xfId="0" applyFont="true" applyFill="true" applyAlignment="true">
      <alignment horizontal="center" vertical="center"/>
    </xf>
    <xf numFmtId="0" fontId="3" fillId="0" borderId="14" xfId="0" applyFont="true" applyFill="true" applyBorder="true" applyAlignment="true">
      <alignment horizontal="center" vertical="center" wrapText="true"/>
    </xf>
    <xf numFmtId="0" fontId="5" fillId="0" borderId="34" xfId="0" applyFont="true" applyFill="true" applyBorder="true" applyAlignment="true">
      <alignment horizontal="center" vertical="center" wrapText="true"/>
    </xf>
    <xf numFmtId="0" fontId="1" fillId="0" borderId="0" xfId="0" applyFont="true" applyBorder="true" applyAlignment="true">
      <alignment horizontal="right" vertical="center"/>
    </xf>
    <xf numFmtId="0" fontId="3" fillId="0" borderId="0" xfId="0" applyFont="true" applyBorder="true" applyAlignment="true">
      <alignment horizontal="right" vertical="center"/>
    </xf>
    <xf numFmtId="0" fontId="3" fillId="0" borderId="0" xfId="0" applyFont="true" applyFill="true" applyBorder="true" applyAlignment="true">
      <alignment horizontal="right" vertical="center"/>
    </xf>
    <xf numFmtId="0" fontId="13" fillId="0" borderId="0" xfId="0" applyFont="true" applyAlignment="true">
      <alignment vertical="center" wrapText="true"/>
    </xf>
    <xf numFmtId="0" fontId="0" fillId="0" borderId="0" xfId="0" applyFill="true">
      <alignment vertical="center"/>
    </xf>
    <xf numFmtId="0" fontId="1" fillId="0" borderId="0" xfId="0" applyFont="true" applyFill="true" applyAlignment="true">
      <alignment vertical="center" wrapText="true"/>
    </xf>
    <xf numFmtId="0" fontId="13" fillId="0" borderId="0" xfId="0" applyFont="true" applyAlignment="true">
      <alignment horizontal="center" vertical="center" wrapText="true"/>
    </xf>
    <xf numFmtId="0" fontId="5" fillId="0" borderId="16" xfId="0" applyNumberFormat="true" applyFont="true" applyFill="true" applyBorder="true" applyAlignment="true">
      <alignment vertical="center" wrapText="true"/>
    </xf>
    <xf numFmtId="0" fontId="5" fillId="0" borderId="24" xfId="0" applyNumberFormat="true" applyFont="true" applyFill="true" applyBorder="true" applyAlignment="true">
      <alignment horizontal="center" vertical="center" wrapText="true"/>
    </xf>
    <xf numFmtId="180" fontId="3" fillId="0" borderId="0" xfId="0" applyNumberFormat="true" applyFont="true" applyFill="true" applyAlignment="true">
      <alignment horizontal="right" vertical="center" wrapText="true"/>
    </xf>
    <xf numFmtId="185" fontId="3" fillId="0" borderId="0" xfId="0" applyNumberFormat="true" applyFont="true" applyFill="true" applyAlignment="true">
      <alignment horizontal="right" vertical="center" wrapText="true"/>
    </xf>
    <xf numFmtId="180" fontId="3" fillId="0" borderId="0" xfId="0" applyNumberFormat="true" applyFont="true" applyAlignment="true">
      <alignment horizontal="right" vertical="center" wrapText="true"/>
    </xf>
    <xf numFmtId="182" fontId="3" fillId="0" borderId="0" xfId="0" applyNumberFormat="true" applyFont="true" applyAlignment="true">
      <alignment horizontal="right" vertical="center" wrapText="true"/>
    </xf>
    <xf numFmtId="181" fontId="3" fillId="0" borderId="0" xfId="0" applyNumberFormat="true" applyFont="true" applyAlignment="true">
      <alignment horizontal="right" vertical="center" wrapText="true"/>
    </xf>
    <xf numFmtId="180" fontId="3" fillId="0" borderId="0" xfId="0" applyNumberFormat="true" applyFont="true" applyFill="true" applyBorder="true" applyAlignment="true">
      <alignment horizontal="right" vertical="center" wrapText="true"/>
    </xf>
    <xf numFmtId="0" fontId="5" fillId="0" borderId="9" xfId="0" applyNumberFormat="true" applyFont="true" applyFill="true" applyBorder="true" applyAlignment="true">
      <alignment vertical="center" wrapText="true"/>
    </xf>
    <xf numFmtId="0" fontId="5" fillId="0" borderId="26" xfId="0" applyNumberFormat="true" applyFont="true" applyFill="true" applyBorder="true" applyAlignment="true">
      <alignment horizontal="center" vertical="center" wrapText="true"/>
    </xf>
    <xf numFmtId="178" fontId="3" fillId="0" borderId="0" xfId="0" applyNumberFormat="true" applyFont="true" applyFill="true" applyAlignment="true">
      <alignment horizontal="right" vertical="center" wrapText="true"/>
    </xf>
    <xf numFmtId="179" fontId="3" fillId="0" borderId="0" xfId="0" applyNumberFormat="true" applyFont="true" applyFill="true" applyAlignment="true">
      <alignment horizontal="right" vertical="center" wrapText="true"/>
    </xf>
    <xf numFmtId="177" fontId="3" fillId="0" borderId="0" xfId="0" applyNumberFormat="true" applyFont="true" applyAlignment="true">
      <alignment horizontal="right" vertical="center" wrapText="true"/>
    </xf>
    <xf numFmtId="176" fontId="3" fillId="0" borderId="0" xfId="0" applyNumberFormat="true" applyFont="true" applyAlignment="true">
      <alignment horizontal="right" vertical="center" wrapText="true"/>
    </xf>
    <xf numFmtId="0" fontId="5" fillId="0" borderId="37" xfId="0" applyNumberFormat="true" applyFont="true" applyBorder="true" applyAlignment="true">
      <alignment vertical="center" wrapText="true"/>
    </xf>
    <xf numFmtId="0" fontId="5" fillId="0" borderId="38" xfId="0" applyNumberFormat="true" applyFont="true" applyBorder="true" applyAlignment="true">
      <alignment horizontal="center" vertical="center" wrapText="true"/>
    </xf>
    <xf numFmtId="180" fontId="3" fillId="0" borderId="39" xfId="0" applyNumberFormat="true" applyFont="true" applyBorder="true" applyAlignment="true">
      <alignment horizontal="right" vertical="center" wrapText="true"/>
    </xf>
    <xf numFmtId="0" fontId="14" fillId="0" borderId="0" xfId="0" applyFont="true" applyAlignment="true">
      <alignment horizontal="left" vertical="center" wrapText="true"/>
    </xf>
    <xf numFmtId="0" fontId="15" fillId="0" borderId="0" xfId="0" applyFont="true" applyAlignment="true">
      <alignment horizontal="left" vertical="center" wrapText="true"/>
    </xf>
    <xf numFmtId="0" fontId="10" fillId="0" borderId="0" xfId="0" applyFont="true" applyFill="true" applyAlignment="true">
      <alignment horizontal="center" vertical="center" wrapText="true"/>
    </xf>
    <xf numFmtId="0" fontId="13" fillId="0" borderId="0" xfId="0" applyFont="true" applyFill="true" applyAlignment="true">
      <alignment vertical="center" wrapText="true"/>
    </xf>
    <xf numFmtId="0" fontId="3" fillId="0" borderId="39" xfId="0" applyNumberFormat="true" applyFont="true" applyBorder="true" applyAlignment="true">
      <alignment horizontal="right" vertical="center" wrapText="true"/>
    </xf>
    <xf numFmtId="180" fontId="3" fillId="0" borderId="18" xfId="0" applyNumberFormat="true" applyFont="true" applyFill="true" applyBorder="true" applyAlignment="true">
      <alignment horizontal="right" vertical="center" wrapText="true"/>
    </xf>
    <xf numFmtId="0" fontId="11" fillId="0" borderId="0" xfId="0" applyFont="true" applyAlignment="true">
      <alignment vertical="center" wrapText="true"/>
    </xf>
    <xf numFmtId="0" fontId="3" fillId="0" borderId="32" xfId="0" applyFont="true" applyFill="true" applyBorder="true" applyAlignment="true">
      <alignment horizontal="center" vertical="center" wrapText="true"/>
    </xf>
    <xf numFmtId="0" fontId="3" fillId="0" borderId="34" xfId="0" applyFont="true" applyFill="true" applyBorder="true" applyAlignment="true">
      <alignment horizontal="center" vertical="center" wrapText="true"/>
    </xf>
    <xf numFmtId="0" fontId="16" fillId="0" borderId="40" xfId="0" applyNumberFormat="true" applyFont="true" applyBorder="true" applyAlignment="true">
      <alignment vertical="center" wrapText="true"/>
    </xf>
    <xf numFmtId="0" fontId="6" fillId="0" borderId="24" xfId="0" applyNumberFormat="true" applyFont="true" applyBorder="true" applyAlignment="true">
      <alignment horizontal="center" vertical="center" wrapText="true"/>
    </xf>
    <xf numFmtId="179" fontId="7" fillId="0" borderId="18" xfId="0" applyNumberFormat="true" applyFont="true" applyFill="true" applyBorder="true" applyAlignment="true">
      <alignment horizontal="right" vertical="center" wrapText="true"/>
    </xf>
    <xf numFmtId="179" fontId="7" fillId="0" borderId="0" xfId="0" applyNumberFormat="true" applyFont="true" applyFill="true" applyAlignment="true">
      <alignment horizontal="right" vertical="center" wrapText="true"/>
    </xf>
    <xf numFmtId="0" fontId="12" fillId="0" borderId="40" xfId="0" applyNumberFormat="true" applyFont="true" applyBorder="true" applyAlignment="true">
      <alignment vertical="center" wrapText="true"/>
    </xf>
    <xf numFmtId="179" fontId="3" fillId="0" borderId="0" xfId="0" applyNumberFormat="true" applyFont="true" applyFill="true" applyBorder="true" applyAlignment="true">
      <alignment horizontal="right" vertical="center" wrapText="true"/>
    </xf>
    <xf numFmtId="0" fontId="6" fillId="0" borderId="9" xfId="0" applyNumberFormat="true" applyFont="true" applyBorder="true" applyAlignment="true">
      <alignment vertical="center" wrapText="true"/>
    </xf>
    <xf numFmtId="0" fontId="6" fillId="0" borderId="26" xfId="0" applyNumberFormat="true" applyFont="true" applyBorder="true" applyAlignment="true">
      <alignment horizontal="center" vertical="center" wrapText="true"/>
    </xf>
    <xf numFmtId="179" fontId="7" fillId="0" borderId="0" xfId="0" applyNumberFormat="true" applyFont="true" applyFill="true" applyBorder="true" applyAlignment="true">
      <alignment horizontal="right" vertical="center" wrapText="true"/>
    </xf>
    <xf numFmtId="0" fontId="6" fillId="0" borderId="20" xfId="0" applyNumberFormat="true" applyFont="true" applyBorder="true" applyAlignment="true">
      <alignment vertical="center" wrapText="true"/>
    </xf>
    <xf numFmtId="0" fontId="6" fillId="0" borderId="28" xfId="0" applyNumberFormat="true" applyFont="true" applyBorder="true" applyAlignment="true">
      <alignment horizontal="center" vertical="center" wrapText="true"/>
    </xf>
    <xf numFmtId="179" fontId="7" fillId="0" borderId="12" xfId="0" applyNumberFormat="true" applyFont="true" applyFill="true" applyBorder="true" applyAlignment="true">
      <alignment horizontal="right" vertical="center" wrapText="true"/>
    </xf>
    <xf numFmtId="179" fontId="7" fillId="0" borderId="41" xfId="0" applyNumberFormat="true" applyFont="true" applyFill="true" applyBorder="true" applyAlignment="true">
      <alignment horizontal="right" vertical="center" wrapText="true"/>
    </xf>
    <xf numFmtId="0" fontId="3" fillId="0" borderId="42" xfId="0" applyFont="true" applyBorder="true" applyAlignment="true">
      <alignment horizontal="center" vertical="center" wrapText="true"/>
    </xf>
    <xf numFmtId="179" fontId="3" fillId="0" borderId="0" xfId="0" applyNumberFormat="true" applyFont="true" applyFill="true" applyBorder="true" applyAlignment="true">
      <alignment horizontal="right" vertical="center"/>
    </xf>
    <xf numFmtId="0" fontId="17" fillId="0" borderId="0" xfId="0" applyFont="true" applyFill="true" applyBorder="true" applyAlignment="true">
      <alignment vertical="center"/>
    </xf>
    <xf numFmtId="0" fontId="18" fillId="0" borderId="0" xfId="0" applyFont="true" applyAlignment="true">
      <alignment vertical="center" wrapText="true"/>
    </xf>
    <xf numFmtId="0" fontId="19" fillId="0" borderId="0" xfId="0" applyFont="true">
      <alignment vertical="center"/>
    </xf>
    <xf numFmtId="0" fontId="18" fillId="0" borderId="0" xfId="0" applyFont="true">
      <alignment vertical="center"/>
    </xf>
    <xf numFmtId="0" fontId="20" fillId="0" borderId="0" xfId="0" applyFont="true">
      <alignment vertical="center"/>
    </xf>
    <xf numFmtId="0" fontId="21" fillId="0" borderId="0" xfId="0" applyFont="true" applyAlignment="true">
      <alignment horizontal="center" vertical="center"/>
    </xf>
    <xf numFmtId="0" fontId="22" fillId="0" borderId="0" xfId="0" applyFont="true" applyBorder="true" applyAlignment="true">
      <alignment horizontal="right" vertical="center"/>
    </xf>
    <xf numFmtId="0" fontId="23" fillId="0" borderId="1" xfId="0" applyFont="true" applyBorder="true" applyAlignment="true">
      <alignment horizontal="center" vertical="center" wrapText="true"/>
    </xf>
    <xf numFmtId="0" fontId="24" fillId="0" borderId="3" xfId="0" applyFont="true" applyBorder="true" applyAlignment="true">
      <alignment horizontal="center" vertical="center" wrapText="true"/>
    </xf>
    <xf numFmtId="0" fontId="18" fillId="0" borderId="43" xfId="0" applyFont="true" applyBorder="true" applyAlignment="true">
      <alignment horizontal="center" vertical="center" wrapText="true"/>
    </xf>
    <xf numFmtId="0" fontId="25" fillId="0" borderId="44" xfId="0" applyFont="true" applyBorder="true" applyAlignment="true">
      <alignment horizontal="center" vertical="center" wrapText="true"/>
    </xf>
    <xf numFmtId="0" fontId="25" fillId="0" borderId="45" xfId="0" applyFont="true" applyBorder="true" applyAlignment="true">
      <alignment horizontal="center" vertical="center" wrapText="true"/>
    </xf>
    <xf numFmtId="0" fontId="23" fillId="0" borderId="46" xfId="0" applyFont="true" applyBorder="true" applyAlignment="true">
      <alignment horizontal="center" vertical="center" wrapText="true"/>
    </xf>
    <xf numFmtId="0" fontId="26" fillId="0" borderId="4" xfId="0" applyNumberFormat="true" applyFont="true" applyBorder="true">
      <alignment vertical="center"/>
    </xf>
    <xf numFmtId="179" fontId="27" fillId="0" borderId="6" xfId="0" applyNumberFormat="true" applyFont="true" applyFill="true" applyBorder="true" applyAlignment="true">
      <alignment horizontal="right" vertical="center"/>
    </xf>
    <xf numFmtId="179" fontId="27" fillId="0" borderId="0" xfId="0" applyNumberFormat="true" applyFont="true" applyAlignment="true">
      <alignment horizontal="right" vertical="center"/>
    </xf>
    <xf numFmtId="179" fontId="27" fillId="0" borderId="6" xfId="0" applyNumberFormat="true" applyFont="true" applyBorder="true" applyAlignment="true">
      <alignment horizontal="right" vertical="center"/>
    </xf>
    <xf numFmtId="0" fontId="23" fillId="0" borderId="7" xfId="0" applyNumberFormat="true" applyFont="true" applyBorder="true">
      <alignment vertical="center"/>
    </xf>
    <xf numFmtId="179" fontId="28" fillId="0" borderId="0" xfId="0" applyNumberFormat="true" applyFont="true" applyFill="true" applyBorder="true" applyAlignment="true">
      <alignment horizontal="right" vertical="center"/>
    </xf>
    <xf numFmtId="179" fontId="28" fillId="0" borderId="0" xfId="0" applyNumberFormat="true" applyFont="true" applyAlignment="true">
      <alignment horizontal="right" vertical="center"/>
    </xf>
    <xf numFmtId="179" fontId="28" fillId="0" borderId="0" xfId="0" applyNumberFormat="true" applyFont="true" applyBorder="true" applyAlignment="true">
      <alignment horizontal="right" vertical="center"/>
    </xf>
    <xf numFmtId="0" fontId="25" fillId="0" borderId="7" xfId="0" applyNumberFormat="true" applyFont="true" applyBorder="true">
      <alignment vertical="center"/>
    </xf>
    <xf numFmtId="179" fontId="29" fillId="0" borderId="0" xfId="0" applyNumberFormat="true" applyFont="true" applyFill="true" applyAlignment="true">
      <alignment horizontal="right" vertical="center"/>
    </xf>
    <xf numFmtId="179" fontId="28" fillId="0" borderId="0" xfId="0" applyNumberFormat="true" applyFont="true" applyFill="true" applyAlignment="true">
      <alignment horizontal="right" vertical="center"/>
    </xf>
    <xf numFmtId="0" fontId="24" fillId="0" borderId="7" xfId="0" applyNumberFormat="true" applyFont="true" applyBorder="true">
      <alignment vertical="center"/>
    </xf>
    <xf numFmtId="0" fontId="23" fillId="0" borderId="10" xfId="0" applyNumberFormat="true" applyFont="true" applyBorder="true">
      <alignment vertical="center"/>
    </xf>
    <xf numFmtId="179" fontId="28" fillId="0" borderId="12" xfId="0" applyNumberFormat="true" applyFont="true" applyFill="true" applyBorder="true">
      <alignment vertical="center"/>
    </xf>
    <xf numFmtId="179" fontId="28" fillId="0" borderId="12" xfId="0" applyNumberFormat="true" applyFont="true" applyBorder="true">
      <alignment vertical="center"/>
    </xf>
    <xf numFmtId="0" fontId="23" fillId="0" borderId="47" xfId="0" applyFont="true" applyBorder="true" applyAlignment="true">
      <alignment horizontal="center" vertical="center" wrapText="true"/>
    </xf>
    <xf numFmtId="180" fontId="19" fillId="0" borderId="0" xfId="0" applyNumberFormat="true" applyFont="true">
      <alignment vertical="center"/>
    </xf>
    <xf numFmtId="179" fontId="27" fillId="0" borderId="0" xfId="0" applyNumberFormat="true" applyFont="true" applyBorder="true" applyAlignment="true">
      <alignment horizontal="right" vertical="center"/>
    </xf>
    <xf numFmtId="179" fontId="27" fillId="0" borderId="0" xfId="0" applyNumberFormat="true" applyFont="true" applyFill="true" applyBorder="true" applyAlignment="true">
      <alignment horizontal="right" vertical="center"/>
    </xf>
    <xf numFmtId="179" fontId="27" fillId="0" borderId="12" xfId="0" applyNumberFormat="true" applyFont="true" applyBorder="true">
      <alignment vertical="center"/>
    </xf>
    <xf numFmtId="0" fontId="30" fillId="0" borderId="0" xfId="0" applyFont="true">
      <alignment vertical="center"/>
    </xf>
    <xf numFmtId="0" fontId="12" fillId="0" borderId="48" xfId="0" applyFont="true" applyBorder="true" applyAlignment="true">
      <alignment horizontal="center" vertical="center" wrapText="true"/>
    </xf>
    <xf numFmtId="0" fontId="12" fillId="0" borderId="49" xfId="0" applyFont="true" applyBorder="true" applyAlignment="true">
      <alignment horizontal="center" vertical="center" wrapText="true"/>
    </xf>
    <xf numFmtId="0" fontId="31" fillId="0" borderId="50" xfId="0" applyFont="true" applyBorder="true" applyAlignment="true">
      <alignment horizontal="center" vertical="center" wrapText="true"/>
    </xf>
    <xf numFmtId="0" fontId="31" fillId="0" borderId="51" xfId="0" applyFont="true" applyBorder="true" applyAlignment="true">
      <alignment horizontal="center" vertical="center" wrapText="true"/>
    </xf>
    <xf numFmtId="0" fontId="31" fillId="0" borderId="52" xfId="0" applyFont="true" applyBorder="true" applyAlignment="true">
      <alignment horizontal="center" vertical="center" wrapText="true"/>
    </xf>
    <xf numFmtId="0" fontId="16" fillId="0" borderId="53" xfId="0" applyNumberFormat="true" applyFont="true" applyBorder="true" applyAlignment="true">
      <alignment vertical="center" wrapText="true"/>
    </xf>
    <xf numFmtId="0" fontId="16" fillId="0" borderId="54" xfId="0" applyNumberFormat="true" applyFont="true" applyBorder="true" applyAlignment="true">
      <alignment horizontal="center" vertical="center" wrapText="true"/>
    </xf>
    <xf numFmtId="179" fontId="32" fillId="0" borderId="0" xfId="0" applyNumberFormat="true" applyFont="true" applyFill="true" applyBorder="true" applyAlignment="true">
      <alignment horizontal="right" vertical="center"/>
    </xf>
    <xf numFmtId="179" fontId="32" fillId="0" borderId="0" xfId="0" applyNumberFormat="true" applyFont="true" applyFill="true" applyAlignment="true">
      <alignment horizontal="right" vertical="center"/>
    </xf>
    <xf numFmtId="0" fontId="12" fillId="0" borderId="19" xfId="0" applyNumberFormat="true" applyFont="true" applyBorder="true" applyAlignment="true">
      <alignment horizontal="center" vertical="center" wrapText="true"/>
    </xf>
    <xf numFmtId="179" fontId="31" fillId="0" borderId="0" xfId="0" applyNumberFormat="true" applyFont="true" applyFill="true" applyBorder="true" applyAlignment="true">
      <alignment horizontal="right" vertical="center"/>
    </xf>
    <xf numFmtId="179" fontId="31" fillId="0" borderId="0" xfId="0" applyNumberFormat="true" applyFont="true" applyFill="true" applyAlignment="true">
      <alignment horizontal="right" vertical="center"/>
    </xf>
    <xf numFmtId="0" fontId="12" fillId="0" borderId="40" xfId="0" applyNumberFormat="true" applyFont="true" applyFill="true" applyBorder="true" applyAlignment="true">
      <alignment vertical="center" wrapText="true"/>
    </xf>
    <xf numFmtId="0" fontId="12" fillId="0" borderId="19" xfId="0" applyNumberFormat="true" applyFont="true" applyFill="true" applyBorder="true" applyAlignment="true">
      <alignment horizontal="center" vertical="center" wrapText="true"/>
    </xf>
    <xf numFmtId="0" fontId="16" fillId="0" borderId="19" xfId="0" applyNumberFormat="true" applyFont="true" applyBorder="true" applyAlignment="true">
      <alignment horizontal="center" vertical="center" wrapText="true"/>
    </xf>
    <xf numFmtId="0" fontId="32" fillId="0" borderId="19" xfId="0" applyNumberFormat="true" applyFont="true" applyBorder="true" applyAlignment="true">
      <alignment horizontal="center" vertical="center" wrapText="true"/>
    </xf>
    <xf numFmtId="0" fontId="32" fillId="0" borderId="0" xfId="0" applyFont="true" applyFill="true" applyBorder="true" applyAlignment="true">
      <alignment horizontal="right" vertical="center"/>
    </xf>
    <xf numFmtId="0" fontId="32" fillId="0" borderId="0" xfId="0" applyFont="true" applyAlignment="true">
      <alignment horizontal="right" vertical="center"/>
    </xf>
    <xf numFmtId="183" fontId="31" fillId="0" borderId="0" xfId="0" applyNumberFormat="true" applyFont="true" applyFill="true" applyBorder="true" applyAlignment="true">
      <alignment horizontal="right" vertical="center"/>
    </xf>
    <xf numFmtId="184" fontId="31" fillId="0" borderId="0" xfId="0" applyNumberFormat="true" applyFont="true" applyAlignment="true">
      <alignment horizontal="right" vertical="center"/>
    </xf>
    <xf numFmtId="0" fontId="31" fillId="0" borderId="0" xfId="0" applyFont="true" applyFill="true" applyBorder="true" applyAlignment="true">
      <alignment horizontal="right" vertical="center"/>
    </xf>
    <xf numFmtId="0" fontId="31" fillId="0" borderId="0" xfId="0" applyFont="true" applyFill="true" applyAlignment="true">
      <alignment horizontal="right" vertical="center"/>
    </xf>
    <xf numFmtId="0" fontId="12" fillId="0" borderId="55" xfId="0" applyNumberFormat="true" applyFont="true" applyBorder="true" applyAlignment="true">
      <alignment vertical="center" wrapText="true"/>
    </xf>
    <xf numFmtId="0" fontId="12" fillId="0" borderId="21" xfId="0" applyNumberFormat="true" applyFont="true" applyBorder="true" applyAlignment="true">
      <alignment horizontal="center" vertical="center" wrapText="true"/>
    </xf>
    <xf numFmtId="0" fontId="31" fillId="0" borderId="12" xfId="0" applyFont="true" applyFill="true" applyBorder="true" applyAlignment="true">
      <alignment horizontal="right" vertical="center"/>
    </xf>
    <xf numFmtId="0" fontId="31" fillId="0" borderId="56" xfId="0" applyFont="true" applyFill="true" applyBorder="true" applyAlignment="true">
      <alignment horizontal="right" vertical="center"/>
    </xf>
    <xf numFmtId="0" fontId="31" fillId="0" borderId="1" xfId="0" applyFont="true" applyBorder="true" applyAlignment="true">
      <alignment horizontal="center" vertical="center" wrapText="true"/>
    </xf>
    <xf numFmtId="0" fontId="31" fillId="0" borderId="3" xfId="0" applyFont="true" applyBorder="true" applyAlignment="true">
      <alignment horizontal="center" vertical="center" wrapText="true"/>
    </xf>
    <xf numFmtId="0" fontId="12" fillId="0" borderId="52" xfId="0" applyFont="true" applyBorder="true" applyAlignment="true">
      <alignment horizontal="center" vertical="center" wrapText="true"/>
    </xf>
    <xf numFmtId="0" fontId="12" fillId="0" borderId="57" xfId="0" applyFont="true" applyBorder="true" applyAlignment="true">
      <alignment horizontal="center" vertical="center" wrapText="true"/>
    </xf>
    <xf numFmtId="0" fontId="32" fillId="0" borderId="0" xfId="0" applyFont="true" applyBorder="true" applyAlignment="true">
      <alignment horizontal="right" vertical="center"/>
    </xf>
    <xf numFmtId="184" fontId="31" fillId="0" borderId="0" xfId="0" applyNumberFormat="true" applyFont="true" applyBorder="true" applyAlignment="true">
      <alignment horizontal="right" vertical="center"/>
    </xf>
    <xf numFmtId="0" fontId="0" fillId="0" borderId="0" xfId="0" applyFont="true">
      <alignment vertical="center"/>
    </xf>
    <xf numFmtId="0" fontId="1" fillId="0" borderId="0" xfId="0" applyFont="true" applyBorder="true" applyAlignment="true">
      <alignment vertical="center" wrapText="true"/>
    </xf>
    <xf numFmtId="0" fontId="33" fillId="0" borderId="0" xfId="0" applyFont="true" applyAlignment="true">
      <alignment horizontal="center" vertical="center" wrapText="true"/>
    </xf>
    <xf numFmtId="0" fontId="12" fillId="0" borderId="58" xfId="0" applyFont="true" applyBorder="true" applyAlignment="true">
      <alignment horizontal="center" vertical="center" wrapText="true"/>
    </xf>
    <xf numFmtId="0" fontId="31" fillId="0" borderId="59" xfId="0" applyFont="true" applyBorder="true" applyAlignment="true">
      <alignment horizontal="center" vertical="center" wrapText="true"/>
    </xf>
    <xf numFmtId="179" fontId="32" fillId="0" borderId="0" xfId="0" applyNumberFormat="true" applyFont="true" applyAlignment="true">
      <alignment horizontal="right" vertical="center" wrapText="true"/>
    </xf>
    <xf numFmtId="179" fontId="32" fillId="0" borderId="0" xfId="0" applyNumberFormat="true" applyFont="true" applyFill="true" applyAlignment="true">
      <alignment horizontal="right" vertical="center" wrapText="true"/>
    </xf>
    <xf numFmtId="179" fontId="31" fillId="0" borderId="0" xfId="0" applyNumberFormat="true" applyFont="true" applyAlignment="true">
      <alignment horizontal="right" vertical="center" wrapText="true"/>
    </xf>
    <xf numFmtId="179" fontId="31" fillId="0" borderId="0" xfId="0" applyNumberFormat="true" applyFont="true" applyFill="true" applyAlignment="true">
      <alignment horizontal="right" vertical="center" wrapText="true"/>
    </xf>
    <xf numFmtId="0" fontId="31" fillId="0" borderId="19" xfId="0" applyNumberFormat="true" applyFont="true" applyBorder="true" applyAlignment="true">
      <alignment horizontal="center" vertical="center" wrapText="true"/>
    </xf>
    <xf numFmtId="0" fontId="12" fillId="0" borderId="58" xfId="0" applyFont="true" applyBorder="true" applyAlignment="true">
      <alignment horizontal="left" vertical="center" wrapText="true"/>
    </xf>
    <xf numFmtId="0" fontId="31" fillId="0" borderId="43" xfId="0" applyFont="true" applyBorder="true" applyAlignment="true">
      <alignment horizontal="center" vertical="center" wrapText="true"/>
    </xf>
    <xf numFmtId="179" fontId="32" fillId="0" borderId="0" xfId="0" applyNumberFormat="true" applyFont="true" applyFill="true" applyBorder="true" applyAlignment="true">
      <alignment horizontal="right" vertical="center" wrapText="true"/>
    </xf>
    <xf numFmtId="179" fontId="31" fillId="0" borderId="0" xfId="0" applyNumberFormat="true" applyFont="true" applyFill="true" applyBorder="true" applyAlignment="true">
      <alignment horizontal="right" vertical="center" wrapText="true"/>
    </xf>
    <xf numFmtId="179" fontId="32" fillId="0" borderId="0" xfId="0" applyNumberFormat="true" applyFont="true" applyBorder="true" applyAlignment="true">
      <alignment horizontal="right" vertical="center" wrapText="true"/>
    </xf>
    <xf numFmtId="179" fontId="31" fillId="0" borderId="0" xfId="0" applyNumberFormat="true" applyFont="true" applyBorder="true" applyAlignment="true">
      <alignment horizontal="right" vertical="center" wrapText="true"/>
    </xf>
    <xf numFmtId="179" fontId="31" fillId="0" borderId="12" xfId="0" applyNumberFormat="true" applyFont="true" applyBorder="true" applyAlignment="true">
      <alignment horizontal="right" vertical="center" wrapText="true"/>
    </xf>
  </cellXfs>
  <cellStyles count="49">
    <cellStyle name="常规" xfId="0" builtinId="0"/>
    <cellStyle name="60% - 强调文字颜色 6" xfId="1" builtinId="52"/>
    <cellStyle name="20% - 强调文字颜色 6" xfId="2" builtinId="50"/>
    <cellStyle name="输出" xfId="3" builtinId="21"/>
    <cellStyle name="检查单元格" xfId="4" builtinId="23"/>
    <cellStyle name="差" xfId="5" builtinId="27"/>
    <cellStyle name="标题 1" xfId="6" builtinId="16"/>
    <cellStyle name="解释性文本" xfId="7" builtinId="53"/>
    <cellStyle name="标题 2" xfId="8" builtinId="17"/>
    <cellStyle name="40% - 强调文字颜色 5" xfId="9" builtinId="47"/>
    <cellStyle name="千位分隔[0]" xfId="10" builtinId="6"/>
    <cellStyle name="40% - 强调文字颜色 6" xfId="11" builtinId="51"/>
    <cellStyle name="超链接" xfId="12" builtinId="8"/>
    <cellStyle name="强调文字颜色 5" xfId="13" builtinId="45"/>
    <cellStyle name="标题 3" xfId="14" builtinId="18"/>
    <cellStyle name="汇总" xfId="15" builtinId="25"/>
    <cellStyle name="20% - 强调文字颜色 1" xfId="16" builtinId="30"/>
    <cellStyle name="40% - 强调文字颜色 1" xfId="17" builtinId="31"/>
    <cellStyle name="强调文字颜色 6" xfId="18" builtinId="49"/>
    <cellStyle name="千位分隔" xfId="19" builtinId="3"/>
    <cellStyle name="标题" xfId="20" builtinId="15"/>
    <cellStyle name="已访问的超链接" xfId="21" builtinId="9"/>
    <cellStyle name="40% - 强调文字颜色 4" xfId="22" builtinId="43"/>
    <cellStyle name="链接单元格" xfId="23" builtinId="24"/>
    <cellStyle name="标题 4" xfId="24" builtinId="19"/>
    <cellStyle name="20% - 强调文字颜色 2" xfId="25" builtinId="34"/>
    <cellStyle name="货币[0]" xfId="26" builtinId="7"/>
    <cellStyle name="警告文本" xfId="27" builtinId="11"/>
    <cellStyle name="40% - 强调文字颜色 2" xfId="28" builtinId="35"/>
    <cellStyle name="注释" xfId="29" builtinId="10"/>
    <cellStyle name="60% - 强调文字颜色 3" xfId="30" builtinId="40"/>
    <cellStyle name="好" xfId="31" builtinId="26"/>
    <cellStyle name="20% - 强调文字颜色 5" xfId="32" builtinId="46"/>
    <cellStyle name="适中" xfId="33" builtinId="28"/>
    <cellStyle name="计算" xfId="34" builtinId="22"/>
    <cellStyle name="强调文字颜色 1" xfId="35" builtinId="29"/>
    <cellStyle name="60% - 强调文字颜色 4" xfId="36" builtinId="44"/>
    <cellStyle name="60% - 强调文字颜色 1" xfId="37" builtinId="32"/>
    <cellStyle name="强调文字颜色 2" xfId="38" builtinId="33"/>
    <cellStyle name="60% - 强调文字颜色 5" xfId="39" builtinId="48"/>
    <cellStyle name="百分比" xfId="40" builtinId="5"/>
    <cellStyle name="60% - 强调文字颜色 2" xfId="41" builtinId="36"/>
    <cellStyle name="货币" xfId="42" builtinId="4"/>
    <cellStyle name="强调文字颜色 3" xfId="43" builtinId="37"/>
    <cellStyle name="20% - 强调文字颜色 3" xfId="44" builtinId="38"/>
    <cellStyle name="输入" xfId="45" builtinId="20"/>
    <cellStyle name="40% - 强调文字颜色 3" xfId="46" builtinId="39"/>
    <cellStyle name="强调文字颜色 4" xfId="47" builtinId="41"/>
    <cellStyle name="20% - 强调文字颜色 4" xfId="48" builtinId="42"/>
  </cellStyles>
  <tableStyles count="0" defaultTableStyle="TableStyleMedium2" defaultPivotStyle="PivotStyleLight16"/>
  <colors>
    <mruColors>
      <color rgb="00FFFF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4" Type="http://schemas.openxmlformats.org/officeDocument/2006/relationships/sharedStrings" Target="sharedStrings.xml"/><Relationship Id="rId13" Type="http://schemas.openxmlformats.org/officeDocument/2006/relationships/styles" Target="styles.xml"/><Relationship Id="rId12" Type="http://schemas.openxmlformats.org/officeDocument/2006/relationships/theme" Target="theme/theme1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indexed="42"/>
  </sheetPr>
  <dimension ref="A1:DZ33"/>
  <sheetViews>
    <sheetView showZeros="0" workbookViewId="0">
      <selection activeCell="E22" sqref="E22"/>
    </sheetView>
  </sheetViews>
  <sheetFormatPr defaultColWidth="9" defaultRowHeight="15.75"/>
  <cols>
    <col min="1" max="1" width="25.625" style="43" customWidth="true"/>
    <col min="2" max="2" width="6.75" style="41" customWidth="true"/>
    <col min="3" max="4" width="9.75" style="43" customWidth="true"/>
    <col min="5" max="5" width="9.75" style="263" customWidth="true"/>
    <col min="6" max="6" width="9.75" style="43" customWidth="true"/>
    <col min="7" max="9" width="9" style="43"/>
    <col min="10" max="12" width="13.75" style="43"/>
    <col min="13" max="130" width="9" style="43"/>
  </cols>
  <sheetData>
    <row r="1" ht="32.25" spans="1:6">
      <c r="A1" s="264" t="s">
        <v>0</v>
      </c>
      <c r="B1" s="264"/>
      <c r="C1" s="264"/>
      <c r="D1" s="264"/>
      <c r="E1" s="264"/>
      <c r="F1" s="264"/>
    </row>
    <row r="2" ht="20.1" customHeight="true"/>
    <row r="3" ht="12" customHeight="true" spans="1:6">
      <c r="A3" s="265" t="s">
        <v>1</v>
      </c>
      <c r="B3" s="231" t="s">
        <v>2</v>
      </c>
      <c r="C3" s="232" t="s">
        <v>3</v>
      </c>
      <c r="D3" s="232" t="s">
        <v>4</v>
      </c>
      <c r="E3" s="273"/>
      <c r="F3" s="273"/>
    </row>
    <row r="4" ht="32.25" customHeight="true" spans="1:6">
      <c r="A4" s="266"/>
      <c r="B4" s="234"/>
      <c r="C4" s="234"/>
      <c r="D4" s="234"/>
      <c r="E4" s="258" t="s">
        <v>5</v>
      </c>
      <c r="F4" s="259" t="s">
        <v>6</v>
      </c>
    </row>
    <row r="5" s="42" customFormat="true" ht="18" customHeight="true" spans="1:130">
      <c r="A5" s="181" t="s">
        <v>7</v>
      </c>
      <c r="B5" s="244" t="s">
        <v>8</v>
      </c>
      <c r="C5" s="267">
        <v>13.7</v>
      </c>
      <c r="D5" s="268">
        <v>29.6</v>
      </c>
      <c r="E5" s="268">
        <v>29.6</v>
      </c>
      <c r="F5" s="274"/>
      <c r="G5" s="43"/>
      <c r="H5" s="43"/>
      <c r="I5" s="43"/>
      <c r="J5" s="43"/>
      <c r="K5" s="43"/>
      <c r="L5" s="43"/>
      <c r="M5" s="43"/>
      <c r="N5" s="43"/>
      <c r="O5" s="43"/>
      <c r="P5" s="43"/>
      <c r="Q5" s="43"/>
      <c r="R5" s="43"/>
      <c r="S5" s="43"/>
      <c r="T5" s="43"/>
      <c r="U5" s="43"/>
      <c r="V5" s="43"/>
      <c r="W5" s="43"/>
      <c r="X5" s="43"/>
      <c r="Y5" s="43"/>
      <c r="Z5" s="43"/>
      <c r="AA5" s="43"/>
      <c r="AB5" s="43"/>
      <c r="AC5" s="43"/>
      <c r="AD5" s="43"/>
      <c r="AE5" s="43"/>
      <c r="AF5" s="43"/>
      <c r="AG5" s="43"/>
      <c r="AH5" s="43"/>
      <c r="AI5" s="43"/>
      <c r="AJ5" s="43"/>
      <c r="AK5" s="43"/>
      <c r="AL5" s="43"/>
      <c r="AM5" s="43"/>
      <c r="AN5" s="43"/>
      <c r="AO5" s="43"/>
      <c r="AP5" s="43"/>
      <c r="AQ5" s="43"/>
      <c r="AR5" s="43"/>
      <c r="AS5" s="43"/>
      <c r="AT5" s="43"/>
      <c r="AU5" s="43"/>
      <c r="AV5" s="43"/>
      <c r="AW5" s="43"/>
      <c r="AX5" s="43"/>
      <c r="AY5" s="43"/>
      <c r="AZ5" s="43"/>
      <c r="BA5" s="43"/>
      <c r="BB5" s="43"/>
      <c r="BC5" s="43"/>
      <c r="BD5" s="43"/>
      <c r="BE5" s="43"/>
      <c r="BF5" s="43"/>
      <c r="BG5" s="43"/>
      <c r="BH5" s="43"/>
      <c r="BI5" s="43"/>
      <c r="BJ5" s="43"/>
      <c r="BK5" s="43"/>
      <c r="BL5" s="43"/>
      <c r="BM5" s="43"/>
      <c r="BN5" s="43"/>
      <c r="BO5" s="43"/>
      <c r="BP5" s="43"/>
      <c r="BQ5" s="43"/>
      <c r="BR5" s="43"/>
      <c r="BS5" s="43"/>
      <c r="BT5" s="43"/>
      <c r="BU5" s="43"/>
      <c r="BV5" s="43"/>
      <c r="BW5" s="43"/>
      <c r="BX5" s="43"/>
      <c r="BY5" s="43"/>
      <c r="BZ5" s="43"/>
      <c r="CA5" s="43"/>
      <c r="CB5" s="43"/>
      <c r="CC5" s="43"/>
      <c r="CD5" s="43"/>
      <c r="CE5" s="43"/>
      <c r="CF5" s="43"/>
      <c r="CG5" s="43"/>
      <c r="CH5" s="43"/>
      <c r="CI5" s="43"/>
      <c r="CJ5" s="43"/>
      <c r="CK5" s="43"/>
      <c r="CL5" s="43"/>
      <c r="CM5" s="43"/>
      <c r="CN5" s="43"/>
      <c r="CO5" s="43"/>
      <c r="CP5" s="43"/>
      <c r="CQ5" s="43"/>
      <c r="CR5" s="43"/>
      <c r="CS5" s="43"/>
      <c r="CT5" s="43"/>
      <c r="CU5" s="43"/>
      <c r="CV5" s="43"/>
      <c r="CW5" s="43"/>
      <c r="CX5" s="43"/>
      <c r="CY5" s="43"/>
      <c r="CZ5" s="43"/>
      <c r="DA5" s="43"/>
      <c r="DB5" s="43"/>
      <c r="DC5" s="43"/>
      <c r="DD5" s="43"/>
      <c r="DE5" s="43"/>
      <c r="DF5" s="43"/>
      <c r="DG5" s="43"/>
      <c r="DH5" s="43"/>
      <c r="DI5" s="43"/>
      <c r="DJ5" s="43"/>
      <c r="DK5" s="43"/>
      <c r="DL5" s="43"/>
      <c r="DM5" s="43"/>
      <c r="DN5" s="43"/>
      <c r="DO5" s="43"/>
      <c r="DP5" s="43"/>
      <c r="DQ5" s="43"/>
      <c r="DR5" s="43"/>
      <c r="DS5" s="43"/>
      <c r="DT5" s="43"/>
      <c r="DU5" s="43"/>
      <c r="DV5" s="43"/>
      <c r="DW5" s="43"/>
      <c r="DX5" s="43"/>
      <c r="DY5" s="43"/>
      <c r="DZ5" s="43"/>
    </row>
    <row r="6" s="262" customFormat="true" ht="18" customHeight="true" spans="1:130">
      <c r="A6" s="185" t="s">
        <v>9</v>
      </c>
      <c r="B6" s="239" t="s">
        <v>8</v>
      </c>
      <c r="C6" s="269">
        <v>-6.6</v>
      </c>
      <c r="D6" s="270">
        <v>-5.1</v>
      </c>
      <c r="E6" s="270">
        <v>-5.1</v>
      </c>
      <c r="F6" s="275"/>
      <c r="G6" s="43"/>
      <c r="H6" s="43"/>
      <c r="I6" s="43"/>
      <c r="J6" s="43"/>
      <c r="K6" s="43"/>
      <c r="L6" s="43"/>
      <c r="M6" s="43"/>
      <c r="N6" s="43"/>
      <c r="O6" s="43"/>
      <c r="P6" s="43"/>
      <c r="Q6" s="43"/>
      <c r="R6" s="43"/>
      <c r="S6" s="43"/>
      <c r="T6" s="43"/>
      <c r="U6" s="43"/>
      <c r="V6" s="43"/>
      <c r="W6" s="43"/>
      <c r="X6" s="43"/>
      <c r="Y6" s="43"/>
      <c r="Z6" s="43"/>
      <c r="AA6" s="43"/>
      <c r="AB6" s="43"/>
      <c r="AC6" s="43"/>
      <c r="AD6" s="43"/>
      <c r="AE6" s="43"/>
      <c r="AF6" s="43"/>
      <c r="AG6" s="43"/>
      <c r="AH6" s="43"/>
      <c r="AI6" s="43"/>
      <c r="AJ6" s="43"/>
      <c r="AK6" s="43"/>
      <c r="AL6" s="43"/>
      <c r="AM6" s="43"/>
      <c r="AN6" s="43"/>
      <c r="AO6" s="43"/>
      <c r="AP6" s="43"/>
      <c r="AQ6" s="43"/>
      <c r="AR6" s="43"/>
      <c r="AS6" s="43"/>
      <c r="AT6" s="43"/>
      <c r="AU6" s="43"/>
      <c r="AV6" s="43"/>
      <c r="AW6" s="43"/>
      <c r="AX6" s="43"/>
      <c r="AY6" s="43"/>
      <c r="AZ6" s="43"/>
      <c r="BA6" s="43"/>
      <c r="BB6" s="43"/>
      <c r="BC6" s="43"/>
      <c r="BD6" s="43"/>
      <c r="BE6" s="43"/>
      <c r="BF6" s="43"/>
      <c r="BG6" s="43"/>
      <c r="BH6" s="43"/>
      <c r="BI6" s="43"/>
      <c r="BJ6" s="43"/>
      <c r="BK6" s="43"/>
      <c r="BL6" s="43"/>
      <c r="BM6" s="43"/>
      <c r="BN6" s="43"/>
      <c r="BO6" s="43"/>
      <c r="BP6" s="43"/>
      <c r="BQ6" s="43"/>
      <c r="BR6" s="43"/>
      <c r="BS6" s="43"/>
      <c r="BT6" s="43"/>
      <c r="BU6" s="43"/>
      <c r="BV6" s="43"/>
      <c r="BW6" s="43"/>
      <c r="BX6" s="43"/>
      <c r="BY6" s="43"/>
      <c r="BZ6" s="43"/>
      <c r="CA6" s="43"/>
      <c r="CB6" s="43"/>
      <c r="CC6" s="43"/>
      <c r="CD6" s="43"/>
      <c r="CE6" s="43"/>
      <c r="CF6" s="43"/>
      <c r="CG6" s="43"/>
      <c r="CH6" s="43"/>
      <c r="CI6" s="43"/>
      <c r="CJ6" s="43"/>
      <c r="CK6" s="43"/>
      <c r="CL6" s="43"/>
      <c r="CM6" s="43"/>
      <c r="CN6" s="43"/>
      <c r="CO6" s="43"/>
      <c r="CP6" s="43"/>
      <c r="CQ6" s="43"/>
      <c r="CR6" s="43"/>
      <c r="CS6" s="43"/>
      <c r="CT6" s="43"/>
      <c r="CU6" s="43"/>
      <c r="CV6" s="43"/>
      <c r="CW6" s="43"/>
      <c r="CX6" s="43"/>
      <c r="CY6" s="43"/>
      <c r="CZ6" s="43"/>
      <c r="DA6" s="43"/>
      <c r="DB6" s="43"/>
      <c r="DC6" s="43"/>
      <c r="DD6" s="43"/>
      <c r="DE6" s="43"/>
      <c r="DF6" s="43"/>
      <c r="DG6" s="43"/>
      <c r="DH6" s="43"/>
      <c r="DI6" s="43"/>
      <c r="DJ6" s="43"/>
      <c r="DK6" s="43"/>
      <c r="DL6" s="43"/>
      <c r="DM6" s="43"/>
      <c r="DN6" s="43"/>
      <c r="DO6" s="43"/>
      <c r="DP6" s="43"/>
      <c r="DQ6" s="43"/>
      <c r="DR6" s="43"/>
      <c r="DS6" s="43"/>
      <c r="DT6" s="43"/>
      <c r="DU6" s="43"/>
      <c r="DV6" s="43"/>
      <c r="DW6" s="43"/>
      <c r="DX6" s="43"/>
      <c r="DY6" s="43"/>
      <c r="DZ6" s="43"/>
    </row>
    <row r="7" s="262" customFormat="true" ht="18" customHeight="true" spans="1:130">
      <c r="A7" s="185" t="s">
        <v>10</v>
      </c>
      <c r="B7" s="239" t="s">
        <v>8</v>
      </c>
      <c r="C7" s="269">
        <v>-35.1</v>
      </c>
      <c r="D7" s="270">
        <v>-2.7</v>
      </c>
      <c r="E7" s="270">
        <v>-2.7</v>
      </c>
      <c r="F7" s="275"/>
      <c r="G7" s="43"/>
      <c r="H7" s="43"/>
      <c r="I7" s="43"/>
      <c r="J7" s="43"/>
      <c r="K7" s="43"/>
      <c r="L7" s="43"/>
      <c r="M7" s="43"/>
      <c r="N7" s="43"/>
      <c r="O7" s="43"/>
      <c r="P7" s="43"/>
      <c r="Q7" s="43"/>
      <c r="R7" s="43"/>
      <c r="S7" s="43"/>
      <c r="T7" s="43"/>
      <c r="U7" s="43"/>
      <c r="V7" s="43"/>
      <c r="W7" s="43"/>
      <c r="X7" s="43"/>
      <c r="Y7" s="43"/>
      <c r="Z7" s="43"/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3"/>
      <c r="AM7" s="43"/>
      <c r="AN7" s="43"/>
      <c r="AO7" s="43"/>
      <c r="AP7" s="43"/>
      <c r="AQ7" s="43"/>
      <c r="AR7" s="43"/>
      <c r="AS7" s="43"/>
      <c r="AT7" s="43"/>
      <c r="AU7" s="43"/>
      <c r="AV7" s="43"/>
      <c r="AW7" s="43"/>
      <c r="AX7" s="43"/>
      <c r="AY7" s="43"/>
      <c r="AZ7" s="43"/>
      <c r="BA7" s="43"/>
      <c r="BB7" s="43"/>
      <c r="BC7" s="43"/>
      <c r="BD7" s="43"/>
      <c r="BE7" s="43"/>
      <c r="BF7" s="43"/>
      <c r="BG7" s="43"/>
      <c r="BH7" s="43"/>
      <c r="BI7" s="43"/>
      <c r="BJ7" s="43"/>
      <c r="BK7" s="43"/>
      <c r="BL7" s="43"/>
      <c r="BM7" s="43"/>
      <c r="BN7" s="43"/>
      <c r="BO7" s="43"/>
      <c r="BP7" s="43"/>
      <c r="BQ7" s="43"/>
      <c r="BR7" s="43"/>
      <c r="BS7" s="43"/>
      <c r="BT7" s="43"/>
      <c r="BU7" s="43"/>
      <c r="BV7" s="43"/>
      <c r="BW7" s="43"/>
      <c r="BX7" s="43"/>
      <c r="BY7" s="43"/>
      <c r="BZ7" s="43"/>
      <c r="CA7" s="43"/>
      <c r="CB7" s="43"/>
      <c r="CC7" s="43"/>
      <c r="CD7" s="43"/>
      <c r="CE7" s="43"/>
      <c r="CF7" s="43"/>
      <c r="CG7" s="43"/>
      <c r="CH7" s="43"/>
      <c r="CI7" s="43"/>
      <c r="CJ7" s="43"/>
      <c r="CK7" s="43"/>
      <c r="CL7" s="43"/>
      <c r="CM7" s="43"/>
      <c r="CN7" s="43"/>
      <c r="CO7" s="43"/>
      <c r="CP7" s="43"/>
      <c r="CQ7" s="43"/>
      <c r="CR7" s="43"/>
      <c r="CS7" s="43"/>
      <c r="CT7" s="43"/>
      <c r="CU7" s="43"/>
      <c r="CV7" s="43"/>
      <c r="CW7" s="43"/>
      <c r="CX7" s="43"/>
      <c r="CY7" s="43"/>
      <c r="CZ7" s="43"/>
      <c r="DA7" s="43"/>
      <c r="DB7" s="43"/>
      <c r="DC7" s="43"/>
      <c r="DD7" s="43"/>
      <c r="DE7" s="43"/>
      <c r="DF7" s="43"/>
      <c r="DG7" s="43"/>
      <c r="DH7" s="43"/>
      <c r="DI7" s="43"/>
      <c r="DJ7" s="43"/>
      <c r="DK7" s="43"/>
      <c r="DL7" s="43"/>
      <c r="DM7" s="43"/>
      <c r="DN7" s="43"/>
      <c r="DO7" s="43"/>
      <c r="DP7" s="43"/>
      <c r="DQ7" s="43"/>
      <c r="DR7" s="43"/>
      <c r="DS7" s="43"/>
      <c r="DT7" s="43"/>
      <c r="DU7" s="43"/>
      <c r="DV7" s="43"/>
      <c r="DW7" s="43"/>
      <c r="DX7" s="43"/>
      <c r="DY7" s="43"/>
      <c r="DZ7" s="43"/>
    </row>
    <row r="8" s="42" customFormat="true" ht="18" customHeight="true" spans="1:6">
      <c r="A8" s="181" t="s">
        <v>11</v>
      </c>
      <c r="B8" s="244" t="s">
        <v>8</v>
      </c>
      <c r="C8" s="267">
        <v>12.6</v>
      </c>
      <c r="D8" s="267">
        <v>37.8</v>
      </c>
      <c r="E8" s="276">
        <v>58.039846720076</v>
      </c>
      <c r="F8" s="276">
        <v>-20.3</v>
      </c>
    </row>
    <row r="9" ht="18" customHeight="true" spans="1:6">
      <c r="A9" s="181" t="s">
        <v>12</v>
      </c>
      <c r="B9" s="271"/>
      <c r="C9" s="269"/>
      <c r="D9" s="269"/>
      <c r="E9" s="277"/>
      <c r="F9" s="276"/>
    </row>
    <row r="10" ht="18" customHeight="true" spans="1:6">
      <c r="A10" s="185" t="s">
        <v>13</v>
      </c>
      <c r="B10" s="239" t="s">
        <v>8</v>
      </c>
      <c r="C10" s="269">
        <v>0.9</v>
      </c>
      <c r="D10" s="269">
        <v>22.6</v>
      </c>
      <c r="E10" s="277">
        <v>49.0974891950906</v>
      </c>
      <c r="F10" s="277">
        <v>-22.1</v>
      </c>
    </row>
    <row r="11" ht="18" customHeight="true" spans="1:6">
      <c r="A11" s="185" t="s">
        <v>14</v>
      </c>
      <c r="B11" s="239" t="s">
        <v>8</v>
      </c>
      <c r="C11" s="269">
        <v>55.4</v>
      </c>
      <c r="D11" s="269">
        <v>91.4</v>
      </c>
      <c r="E11" s="277">
        <v>92.9777271889436</v>
      </c>
      <c r="F11" s="277">
        <v>-6.9</v>
      </c>
    </row>
    <row r="12" ht="18" customHeight="true" spans="1:6">
      <c r="A12" s="185" t="s">
        <v>15</v>
      </c>
      <c r="B12" s="239" t="s">
        <v>8</v>
      </c>
      <c r="C12" s="269">
        <v>29.6</v>
      </c>
      <c r="D12" s="269">
        <v>28</v>
      </c>
      <c r="E12" s="277">
        <v>29.0058271528983</v>
      </c>
      <c r="F12" s="277">
        <v>16.1</v>
      </c>
    </row>
    <row r="13" ht="18" customHeight="true" spans="1:6">
      <c r="A13" s="181" t="s">
        <v>16</v>
      </c>
      <c r="B13" s="271"/>
      <c r="C13" s="269"/>
      <c r="D13" s="269"/>
      <c r="E13" s="277"/>
      <c r="F13" s="277"/>
    </row>
    <row r="14" ht="18" customHeight="true" spans="1:6">
      <c r="A14" s="185" t="s">
        <v>17</v>
      </c>
      <c r="B14" s="239" t="s">
        <v>8</v>
      </c>
      <c r="C14" s="269">
        <v>9.9</v>
      </c>
      <c r="D14" s="269">
        <v>38</v>
      </c>
      <c r="E14" s="277">
        <v>61.9277507479679</v>
      </c>
      <c r="F14" s="277">
        <v>-20.3</v>
      </c>
    </row>
    <row r="15" ht="18" customHeight="true" spans="1:6">
      <c r="A15" s="185" t="s">
        <v>18</v>
      </c>
      <c r="B15" s="239" t="s">
        <v>8</v>
      </c>
      <c r="C15" s="269">
        <v>17.7</v>
      </c>
      <c r="D15" s="269">
        <v>46.6</v>
      </c>
      <c r="E15" s="277">
        <v>46.6384102236578</v>
      </c>
      <c r="F15" s="277"/>
    </row>
    <row r="16" ht="18" customHeight="true" spans="1:6">
      <c r="A16" s="185" t="s">
        <v>19</v>
      </c>
      <c r="B16" s="239" t="s">
        <v>8</v>
      </c>
      <c r="C16" s="269">
        <v>96.3</v>
      </c>
      <c r="D16" s="269">
        <v>5.2</v>
      </c>
      <c r="E16" s="277">
        <v>5.18727399952235</v>
      </c>
      <c r="F16" s="277"/>
    </row>
    <row r="17" ht="18" customHeight="true" spans="1:6">
      <c r="A17" s="185" t="s">
        <v>20</v>
      </c>
      <c r="B17" s="239" t="s">
        <v>8</v>
      </c>
      <c r="C17" s="269">
        <v>-29.6</v>
      </c>
      <c r="D17" s="270">
        <v>340.252912759307</v>
      </c>
      <c r="E17" s="275">
        <v>340.252912759307</v>
      </c>
      <c r="F17" s="275"/>
    </row>
    <row r="18" ht="18" customHeight="true" spans="1:6">
      <c r="A18" s="181" t="s">
        <v>21</v>
      </c>
      <c r="B18" s="271"/>
      <c r="C18" s="269"/>
      <c r="D18" s="269"/>
      <c r="E18" s="277"/>
      <c r="F18" s="277"/>
    </row>
    <row r="19" ht="18" customHeight="true" spans="1:6">
      <c r="A19" s="185" t="s">
        <v>22</v>
      </c>
      <c r="B19" s="239" t="s">
        <v>8</v>
      </c>
      <c r="C19" s="269">
        <v>57.9459193014576</v>
      </c>
      <c r="D19" s="269">
        <v>-6.00058404183702</v>
      </c>
      <c r="E19" s="277">
        <v>-6.00058404183702</v>
      </c>
      <c r="F19" s="277"/>
    </row>
    <row r="20" ht="18" customHeight="true" spans="1:6">
      <c r="A20" s="185" t="s">
        <v>23</v>
      </c>
      <c r="B20" s="239" t="s">
        <v>8</v>
      </c>
      <c r="C20" s="269"/>
      <c r="D20" s="269"/>
      <c r="E20" s="277"/>
      <c r="F20" s="277"/>
    </row>
    <row r="21" ht="18" customHeight="true" spans="1:6">
      <c r="A21" s="185" t="s">
        <v>24</v>
      </c>
      <c r="B21" s="239" t="s">
        <v>8</v>
      </c>
      <c r="C21" s="269"/>
      <c r="D21" s="269"/>
      <c r="E21" s="277"/>
      <c r="F21" s="277"/>
    </row>
    <row r="22" ht="18" customHeight="true" spans="1:6">
      <c r="A22" s="185" t="s">
        <v>25</v>
      </c>
      <c r="B22" s="239" t="s">
        <v>8</v>
      </c>
      <c r="C22" s="269"/>
      <c r="D22" s="269"/>
      <c r="E22" s="277"/>
      <c r="F22" s="277"/>
    </row>
    <row r="23" s="262" customFormat="true" ht="18" customHeight="true" spans="1:11">
      <c r="A23" s="185" t="s">
        <v>26</v>
      </c>
      <c r="B23" s="239" t="s">
        <v>8</v>
      </c>
      <c r="C23" s="269">
        <v>10.8550942198729</v>
      </c>
      <c r="D23" s="270">
        <v>94.2833956467554</v>
      </c>
      <c r="E23" s="275">
        <v>131.734485698327</v>
      </c>
      <c r="F23" s="275">
        <v>-23.2754754588489</v>
      </c>
      <c r="J23" s="43"/>
      <c r="K23" s="43"/>
    </row>
    <row r="24" s="262" customFormat="true" ht="18" customHeight="true" spans="1:11">
      <c r="A24" s="185" t="s">
        <v>27</v>
      </c>
      <c r="B24" s="239" t="s">
        <v>8</v>
      </c>
      <c r="C24" s="269">
        <v>26.1912796433954</v>
      </c>
      <c r="D24" s="270">
        <v>-73.4546788130996</v>
      </c>
      <c r="E24" s="275">
        <v>-71.6496261420415</v>
      </c>
      <c r="F24" s="275">
        <v>-100</v>
      </c>
      <c r="J24" s="43"/>
      <c r="K24" s="43"/>
    </row>
    <row r="25" s="262" customFormat="true" ht="18" customHeight="true" spans="1:11">
      <c r="A25" s="185" t="s">
        <v>28</v>
      </c>
      <c r="B25" s="239" t="s">
        <v>8</v>
      </c>
      <c r="C25" s="269">
        <v>6.71095152603232</v>
      </c>
      <c r="D25" s="270">
        <v>-83.4583936202429</v>
      </c>
      <c r="E25" s="275">
        <v>-88.8518000071785</v>
      </c>
      <c r="F25" s="275">
        <v>-2.58342303552207</v>
      </c>
      <c r="J25" s="43"/>
      <c r="K25" s="43"/>
    </row>
    <row r="26" s="262" customFormat="true" ht="18" customHeight="true" spans="1:11">
      <c r="A26" s="185" t="s">
        <v>29</v>
      </c>
      <c r="B26" s="239" t="s">
        <v>8</v>
      </c>
      <c r="C26" s="269">
        <v>1.61623482514948</v>
      </c>
      <c r="D26" s="270">
        <v>136.572637685294</v>
      </c>
      <c r="E26" s="275">
        <v>252.671088603056</v>
      </c>
      <c r="F26" s="275">
        <v>5.39787831987239</v>
      </c>
      <c r="J26" s="43"/>
      <c r="K26" s="43"/>
    </row>
    <row r="27" s="262" customFormat="true" ht="18" customHeight="true" spans="1:11">
      <c r="A27" s="185" t="s">
        <v>30</v>
      </c>
      <c r="B27" s="239" t="s">
        <v>8</v>
      </c>
      <c r="C27" s="269">
        <v>-4.69868949092236</v>
      </c>
      <c r="D27" s="270">
        <v>5.6440067644923</v>
      </c>
      <c r="E27" s="275">
        <v>28.0830771882451</v>
      </c>
      <c r="F27" s="275">
        <v>-16.7150653131266</v>
      </c>
      <c r="J27" s="43"/>
      <c r="K27" s="43"/>
    </row>
    <row r="28" ht="18" customHeight="true" spans="1:6">
      <c r="A28" s="181" t="s">
        <v>31</v>
      </c>
      <c r="B28" s="271"/>
      <c r="C28" s="269"/>
      <c r="D28" s="269"/>
      <c r="E28" s="277"/>
      <c r="F28" s="277"/>
    </row>
    <row r="29" ht="18" customHeight="true" spans="1:6">
      <c r="A29" s="185" t="s">
        <v>32</v>
      </c>
      <c r="B29" s="239" t="s">
        <v>8</v>
      </c>
      <c r="C29" s="269">
        <v>39.7</v>
      </c>
      <c r="D29" s="269">
        <v>5.1</v>
      </c>
      <c r="E29" s="277">
        <v>5.13051305130514</v>
      </c>
      <c r="F29" s="277"/>
    </row>
    <row r="30" ht="18" customHeight="true" spans="1:6">
      <c r="A30" s="185" t="s">
        <v>33</v>
      </c>
      <c r="B30" s="239" t="s">
        <v>8</v>
      </c>
      <c r="C30" s="269">
        <v>28.5</v>
      </c>
      <c r="D30" s="269">
        <v>72.4</v>
      </c>
      <c r="E30" s="277">
        <v>72.3718874751862</v>
      </c>
      <c r="F30" s="277"/>
    </row>
    <row r="31" ht="18" customHeight="true" spans="1:6">
      <c r="A31" s="252" t="s">
        <v>34</v>
      </c>
      <c r="B31" s="253" t="s">
        <v>8</v>
      </c>
      <c r="C31" s="269">
        <v>0.3</v>
      </c>
      <c r="D31" s="269">
        <v>3.8</v>
      </c>
      <c r="E31" s="278">
        <v>29.1616808388905</v>
      </c>
      <c r="F31" s="278">
        <v>-20.3</v>
      </c>
    </row>
    <row r="32" ht="39" customHeight="true" spans="1:6">
      <c r="A32" s="272" t="s">
        <v>35</v>
      </c>
      <c r="B32" s="272"/>
      <c r="C32" s="272"/>
      <c r="D32" s="272"/>
      <c r="E32" s="272"/>
      <c r="F32" s="272"/>
    </row>
    <row r="33" spans="5:5">
      <c r="E33" s="43"/>
    </row>
  </sheetData>
  <mergeCells count="7">
    <mergeCell ref="A1:F1"/>
    <mergeCell ref="E3:F3"/>
    <mergeCell ref="A32:F32"/>
    <mergeCell ref="A3:A4"/>
    <mergeCell ref="B3:B4"/>
    <mergeCell ref="C3:C4"/>
    <mergeCell ref="D3:D4"/>
  </mergeCells>
  <printOptions horizontalCentered="true"/>
  <pageMargins left="1.14" right="0.94" top="1.38" bottom="1.57" header="0.51" footer="1.1"/>
  <pageSetup paperSize="9" firstPageNumber="85" orientation="portrait" useFirstPageNumber="true"/>
  <headerFooter alignWithMargins="0" scaleWithDoc="0">
    <oddFooter>&amp;C&amp;10 &amp;12 87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indexed="15"/>
  </sheetPr>
  <dimension ref="A1:J27"/>
  <sheetViews>
    <sheetView workbookViewId="0">
      <selection activeCell="C3" sqref="C3"/>
    </sheetView>
  </sheetViews>
  <sheetFormatPr defaultColWidth="9" defaultRowHeight="15"/>
  <cols>
    <col min="1" max="1" width="21.875" style="43" customWidth="true"/>
    <col min="2" max="2" width="4.125" style="41" customWidth="true"/>
    <col min="3" max="3" width="5.75" style="43" customWidth="true"/>
    <col min="4" max="4" width="5.625" style="43" customWidth="true"/>
    <col min="5" max="5" width="5.75" style="43" customWidth="true"/>
    <col min="6" max="6" width="6.625" style="43" customWidth="true"/>
    <col min="7" max="7" width="6.25" style="3" customWidth="true"/>
    <col min="8" max="8" width="5.875" style="3" customWidth="true"/>
    <col min="9" max="9" width="6.125" style="43" customWidth="true"/>
    <col min="10" max="10" width="6" style="43" customWidth="true"/>
    <col min="11" max="16384" width="9" style="43"/>
  </cols>
  <sheetData>
    <row r="1" ht="20.1" customHeight="true"/>
    <row r="2" ht="20.1" customHeight="true" spans="1:1">
      <c r="A2" s="44" t="s">
        <v>197</v>
      </c>
    </row>
    <row r="3" s="41" customFormat="true" ht="35.1" customHeight="true" spans="1:10">
      <c r="A3" s="45" t="s">
        <v>170</v>
      </c>
      <c r="B3" s="46" t="s">
        <v>2</v>
      </c>
      <c r="C3" s="47" t="s">
        <v>198</v>
      </c>
      <c r="D3" s="48" t="s">
        <v>199</v>
      </c>
      <c r="E3" s="27" t="s">
        <v>200</v>
      </c>
      <c r="F3" s="63" t="s">
        <v>201</v>
      </c>
      <c r="G3" s="27" t="s">
        <v>202</v>
      </c>
      <c r="H3" s="63" t="s">
        <v>203</v>
      </c>
      <c r="I3" s="27" t="s">
        <v>204</v>
      </c>
      <c r="J3" s="27" t="s">
        <v>205</v>
      </c>
    </row>
    <row r="4" s="42" customFormat="true" ht="23.25" customHeight="true" spans="1:10">
      <c r="A4" s="49" t="s">
        <v>180</v>
      </c>
      <c r="B4" s="50"/>
      <c r="C4" s="51"/>
      <c r="D4" s="52"/>
      <c r="E4" s="52"/>
      <c r="F4" s="64"/>
      <c r="G4" s="64"/>
      <c r="H4" s="64"/>
      <c r="I4" s="64"/>
      <c r="J4" s="11"/>
    </row>
    <row r="5" ht="23.25" customHeight="true" spans="1:10">
      <c r="A5" s="15" t="s">
        <v>181</v>
      </c>
      <c r="B5" s="53" t="s">
        <v>130</v>
      </c>
      <c r="C5" s="54">
        <v>388</v>
      </c>
      <c r="D5" s="54">
        <v>1356</v>
      </c>
      <c r="E5" s="54">
        <v>1821</v>
      </c>
      <c r="F5" s="65">
        <v>1553</v>
      </c>
      <c r="G5" s="65">
        <v>1600</v>
      </c>
      <c r="H5" s="65">
        <v>759</v>
      </c>
      <c r="I5" s="65">
        <v>894</v>
      </c>
      <c r="J5" s="14">
        <v>1095</v>
      </c>
    </row>
    <row r="6" ht="23.25" customHeight="true" spans="1:10">
      <c r="A6" s="15" t="s">
        <v>182</v>
      </c>
      <c r="B6" s="53" t="s">
        <v>130</v>
      </c>
      <c r="C6" s="54"/>
      <c r="D6" s="54">
        <v>465</v>
      </c>
      <c r="E6" s="54">
        <v>715</v>
      </c>
      <c r="F6" s="65">
        <v>619</v>
      </c>
      <c r="G6" s="65">
        <v>1000</v>
      </c>
      <c r="H6" s="65">
        <v>526</v>
      </c>
      <c r="I6" s="65">
        <v>622</v>
      </c>
      <c r="J6" s="14">
        <v>452</v>
      </c>
    </row>
    <row r="7" s="42" customFormat="true" ht="23.25" customHeight="true" spans="1:10">
      <c r="A7" s="55" t="s">
        <v>183</v>
      </c>
      <c r="B7" s="56" t="s">
        <v>53</v>
      </c>
      <c r="C7" s="57">
        <v>1024621</v>
      </c>
      <c r="D7" s="57">
        <v>1351646</v>
      </c>
      <c r="E7" s="57">
        <v>1717023</v>
      </c>
      <c r="F7" s="66">
        <v>2394946</v>
      </c>
      <c r="G7" s="66">
        <v>3292049</v>
      </c>
      <c r="H7" s="66">
        <v>4006584</v>
      </c>
      <c r="I7" s="66">
        <v>4836735</v>
      </c>
      <c r="J7" s="18">
        <v>5986644</v>
      </c>
    </row>
    <row r="8" ht="23.25" customHeight="true" spans="1:10">
      <c r="A8" s="55" t="s">
        <v>94</v>
      </c>
      <c r="B8" s="58"/>
      <c r="C8" s="54"/>
      <c r="D8" s="54"/>
      <c r="E8" s="54"/>
      <c r="F8" s="65"/>
      <c r="G8" s="65"/>
      <c r="H8" s="65"/>
      <c r="I8" s="65"/>
      <c r="J8" s="65"/>
    </row>
    <row r="9" ht="23.25" customHeight="true" spans="1:10">
      <c r="A9" s="15" t="s">
        <v>95</v>
      </c>
      <c r="B9" s="53" t="s">
        <v>53</v>
      </c>
      <c r="C9" s="54"/>
      <c r="D9" s="54"/>
      <c r="E9" s="54">
        <v>1504529</v>
      </c>
      <c r="F9" s="65">
        <v>2064060</v>
      </c>
      <c r="G9" s="65">
        <v>2772387</v>
      </c>
      <c r="H9" s="65">
        <v>3229925</v>
      </c>
      <c r="I9" s="65">
        <v>4064938</v>
      </c>
      <c r="J9" s="65">
        <v>5097085</v>
      </c>
    </row>
    <row r="10" ht="23.25" customHeight="true" spans="1:10">
      <c r="A10" s="15" t="s">
        <v>96</v>
      </c>
      <c r="B10" s="53" t="s">
        <v>53</v>
      </c>
      <c r="C10" s="54"/>
      <c r="D10" s="54"/>
      <c r="E10" s="54">
        <v>212494</v>
      </c>
      <c r="F10" s="65">
        <v>330886</v>
      </c>
      <c r="G10" s="65">
        <v>519662</v>
      </c>
      <c r="H10" s="65">
        <v>776659</v>
      </c>
      <c r="I10" s="65">
        <v>771797</v>
      </c>
      <c r="J10" s="65">
        <v>889559</v>
      </c>
    </row>
    <row r="11" ht="23.25" customHeight="true" spans="1:10">
      <c r="A11" s="55" t="s">
        <v>184</v>
      </c>
      <c r="B11" s="53"/>
      <c r="C11" s="54"/>
      <c r="D11" s="54"/>
      <c r="E11" s="54"/>
      <c r="F11" s="65"/>
      <c r="G11" s="65"/>
      <c r="H11" s="65"/>
      <c r="I11" s="65"/>
      <c r="J11" s="14"/>
    </row>
    <row r="12" ht="23.25" customHeight="true" spans="1:10">
      <c r="A12" s="15" t="s">
        <v>185</v>
      </c>
      <c r="B12" s="53" t="s">
        <v>53</v>
      </c>
      <c r="C12" s="54">
        <v>251829</v>
      </c>
      <c r="D12" s="54">
        <v>275630</v>
      </c>
      <c r="E12" s="54">
        <v>278339</v>
      </c>
      <c r="F12" s="65">
        <v>602276</v>
      </c>
      <c r="G12" s="65">
        <v>787770</v>
      </c>
      <c r="H12" s="65">
        <v>737282</v>
      </c>
      <c r="I12" s="65">
        <v>1979091</v>
      </c>
      <c r="J12" s="14">
        <v>1942651</v>
      </c>
    </row>
    <row r="13" ht="23.25" customHeight="true" spans="1:10">
      <c r="A13" s="15" t="s">
        <v>186</v>
      </c>
      <c r="B13" s="53" t="s">
        <v>53</v>
      </c>
      <c r="C13" s="54">
        <v>39909</v>
      </c>
      <c r="D13" s="54">
        <v>65545</v>
      </c>
      <c r="E13" s="54">
        <v>74553</v>
      </c>
      <c r="F13" s="65">
        <v>71593</v>
      </c>
      <c r="G13" s="65">
        <v>226080</v>
      </c>
      <c r="H13" s="65">
        <v>134221</v>
      </c>
      <c r="I13" s="65">
        <v>184793</v>
      </c>
      <c r="J13" s="14">
        <v>179045</v>
      </c>
    </row>
    <row r="14" ht="23.25" customHeight="true" spans="1:10">
      <c r="A14" s="15" t="s">
        <v>24</v>
      </c>
      <c r="B14" s="53" t="s">
        <v>53</v>
      </c>
      <c r="C14" s="54"/>
      <c r="D14" s="54"/>
      <c r="E14" s="54"/>
      <c r="F14" s="65"/>
      <c r="G14" s="65"/>
      <c r="H14" s="65"/>
      <c r="I14" s="65"/>
      <c r="J14" s="14"/>
    </row>
    <row r="15" ht="23.25" customHeight="true" spans="1:10">
      <c r="A15" s="15" t="s">
        <v>25</v>
      </c>
      <c r="B15" s="53" t="s">
        <v>53</v>
      </c>
      <c r="C15" s="54"/>
      <c r="D15" s="54"/>
      <c r="E15" s="54"/>
      <c r="F15" s="65"/>
      <c r="G15" s="65"/>
      <c r="H15" s="65"/>
      <c r="I15" s="65"/>
      <c r="J15" s="14"/>
    </row>
    <row r="16" ht="23.25" customHeight="true" spans="1:10">
      <c r="A16" s="15" t="s">
        <v>187</v>
      </c>
      <c r="B16" s="53" t="s">
        <v>53</v>
      </c>
      <c r="C16" s="54"/>
      <c r="D16" s="54"/>
      <c r="E16" s="54"/>
      <c r="F16" s="65">
        <v>698165</v>
      </c>
      <c r="G16" s="65">
        <v>959685</v>
      </c>
      <c r="H16" s="65">
        <v>474730</v>
      </c>
      <c r="I16" s="65">
        <v>1124672</v>
      </c>
      <c r="J16" s="14">
        <v>2302678</v>
      </c>
    </row>
    <row r="17" ht="23.25" customHeight="true" spans="1:10">
      <c r="A17" s="15" t="s">
        <v>188</v>
      </c>
      <c r="B17" s="53" t="s">
        <v>53</v>
      </c>
      <c r="C17" s="54"/>
      <c r="D17" s="54"/>
      <c r="E17" s="54"/>
      <c r="F17" s="65">
        <v>71584</v>
      </c>
      <c r="G17" s="65">
        <v>98398</v>
      </c>
      <c r="H17" s="65">
        <v>17723</v>
      </c>
      <c r="I17" s="65">
        <v>258994</v>
      </c>
      <c r="J17" s="14">
        <v>802391</v>
      </c>
    </row>
    <row r="18" ht="23.25" customHeight="true" spans="1:10">
      <c r="A18" s="15" t="s">
        <v>28</v>
      </c>
      <c r="B18" s="53" t="s">
        <v>53</v>
      </c>
      <c r="C18" s="54"/>
      <c r="D18" s="54"/>
      <c r="E18" s="54"/>
      <c r="F18" s="65">
        <v>4294</v>
      </c>
      <c r="G18" s="65">
        <v>5902</v>
      </c>
      <c r="H18" s="65">
        <v>71311</v>
      </c>
      <c r="I18" s="65">
        <v>57577</v>
      </c>
      <c r="J18" s="14">
        <v>64608</v>
      </c>
    </row>
    <row r="19" ht="23.25" customHeight="true" spans="1:10">
      <c r="A19" s="15" t="s">
        <v>189</v>
      </c>
      <c r="B19" s="53" t="s">
        <v>53</v>
      </c>
      <c r="C19" s="54"/>
      <c r="D19" s="54"/>
      <c r="E19" s="54"/>
      <c r="F19" s="65">
        <v>20770</v>
      </c>
      <c r="G19" s="65">
        <v>77898</v>
      </c>
      <c r="H19" s="65">
        <v>58491</v>
      </c>
      <c r="I19" s="65">
        <v>87963</v>
      </c>
      <c r="J19" s="14">
        <v>132910</v>
      </c>
    </row>
    <row r="20" ht="23.25" customHeight="true" spans="1:10">
      <c r="A20" s="15" t="s">
        <v>30</v>
      </c>
      <c r="B20" s="53" t="s">
        <v>53</v>
      </c>
      <c r="C20" s="54"/>
      <c r="D20" s="54"/>
      <c r="E20" s="54"/>
      <c r="F20" s="65">
        <v>926264</v>
      </c>
      <c r="G20" s="65">
        <v>1136316</v>
      </c>
      <c r="H20" s="65">
        <v>2512826</v>
      </c>
      <c r="I20" s="65">
        <v>1143645</v>
      </c>
      <c r="J20" s="14">
        <v>562361</v>
      </c>
    </row>
    <row r="21" s="42" customFormat="true" ht="23.25" customHeight="true" spans="1:10">
      <c r="A21" s="55" t="s">
        <v>190</v>
      </c>
      <c r="B21" s="56" t="s">
        <v>53</v>
      </c>
      <c r="C21" s="57">
        <v>689040</v>
      </c>
      <c r="D21" s="57">
        <v>650189</v>
      </c>
      <c r="E21" s="57">
        <v>580962</v>
      </c>
      <c r="F21" s="66">
        <v>527117</v>
      </c>
      <c r="G21" s="66">
        <v>1159507</v>
      </c>
      <c r="H21" s="66">
        <v>2202358</v>
      </c>
      <c r="I21" s="66">
        <v>2153151</v>
      </c>
      <c r="J21" s="18">
        <v>3128560</v>
      </c>
    </row>
    <row r="22" s="42" customFormat="true" ht="23.25" customHeight="true" spans="1:10">
      <c r="A22" s="55" t="s">
        <v>191</v>
      </c>
      <c r="B22" s="56" t="s">
        <v>192</v>
      </c>
      <c r="C22" s="59">
        <v>617.8</v>
      </c>
      <c r="D22" s="57">
        <v>614.1</v>
      </c>
      <c r="E22" s="59">
        <v>612.1961</v>
      </c>
      <c r="F22" s="67">
        <v>883.3978</v>
      </c>
      <c r="G22" s="67">
        <v>832.7</v>
      </c>
      <c r="H22" s="67">
        <v>827.241</v>
      </c>
      <c r="I22" s="67">
        <v>990.2873</v>
      </c>
      <c r="J22" s="71">
        <v>1523.8941</v>
      </c>
    </row>
    <row r="23" ht="23.25" customHeight="true" spans="1:10">
      <c r="A23" s="15" t="s">
        <v>193</v>
      </c>
      <c r="B23" s="53" t="s">
        <v>194</v>
      </c>
      <c r="C23" s="54">
        <v>456.8</v>
      </c>
      <c r="D23" s="54">
        <v>474.2</v>
      </c>
      <c r="E23" s="68">
        <v>483.156</v>
      </c>
      <c r="F23" s="69">
        <v>549.9547</v>
      </c>
      <c r="G23" s="69">
        <v>630.9</v>
      </c>
      <c r="H23" s="69">
        <v>529.7769</v>
      </c>
      <c r="I23" s="69">
        <v>657.1541</v>
      </c>
      <c r="J23" s="72">
        <v>833.9912</v>
      </c>
    </row>
    <row r="24" s="42" customFormat="true" ht="23.25" customHeight="true" spans="1:10">
      <c r="A24" s="55" t="s">
        <v>195</v>
      </c>
      <c r="B24" s="56" t="s">
        <v>192</v>
      </c>
      <c r="C24" s="57">
        <v>276.7</v>
      </c>
      <c r="D24" s="57">
        <v>212.2</v>
      </c>
      <c r="E24" s="59">
        <v>278.571</v>
      </c>
      <c r="F24" s="67">
        <v>288.6938</v>
      </c>
      <c r="G24" s="67">
        <v>28.6</v>
      </c>
      <c r="H24" s="67">
        <v>173.2284</v>
      </c>
      <c r="I24" s="67">
        <v>245.3339</v>
      </c>
      <c r="J24" s="71">
        <v>320.1846</v>
      </c>
    </row>
    <row r="25" ht="23.25" customHeight="true" spans="1:10">
      <c r="A25" s="15" t="s">
        <v>193</v>
      </c>
      <c r="B25" s="53" t="s">
        <v>194</v>
      </c>
      <c r="C25" s="54">
        <v>213.4</v>
      </c>
      <c r="D25" s="54">
        <v>132.8</v>
      </c>
      <c r="E25" s="68">
        <v>180.676</v>
      </c>
      <c r="F25" s="69">
        <v>200.0517</v>
      </c>
      <c r="G25" s="69">
        <v>20.8</v>
      </c>
      <c r="H25" s="69">
        <v>85.1022</v>
      </c>
      <c r="I25" s="69">
        <v>126.998</v>
      </c>
      <c r="J25" s="72">
        <v>89.6544</v>
      </c>
    </row>
    <row r="26" s="42" customFormat="true" ht="23.25" customHeight="true" spans="1:10">
      <c r="A26" s="60" t="s">
        <v>196</v>
      </c>
      <c r="B26" s="61" t="s">
        <v>53</v>
      </c>
      <c r="C26" s="62">
        <v>316631</v>
      </c>
      <c r="D26" s="62">
        <v>492527</v>
      </c>
      <c r="E26" s="62">
        <v>734511</v>
      </c>
      <c r="F26" s="70">
        <v>1223138</v>
      </c>
      <c r="G26" s="70">
        <v>1391225</v>
      </c>
      <c r="H26" s="70">
        <v>1819839</v>
      </c>
      <c r="I26" s="70">
        <v>2187599</v>
      </c>
      <c r="J26" s="26">
        <v>2289649</v>
      </c>
    </row>
    <row r="27" ht="17.25" customHeight="true"/>
  </sheetData>
  <pageMargins left="1.14" right="0.94" top="1.38" bottom="1.57" header="0.51" footer="1.1"/>
  <pageSetup paperSize="9" firstPageNumber="94" orientation="portrait" useFirstPageNumber="true"/>
  <headerFooter alignWithMargins="0" scaleWithDoc="0">
    <oddFooter>&amp;C&amp;10 &amp;12 96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indexed="15"/>
  </sheetPr>
  <dimension ref="A1:J27"/>
  <sheetViews>
    <sheetView topLeftCell="A11" workbookViewId="0">
      <selection activeCell="L5" sqref="L5"/>
    </sheetView>
  </sheetViews>
  <sheetFormatPr defaultColWidth="9" defaultRowHeight="15"/>
  <cols>
    <col min="1" max="1" width="17.625" style="3" customWidth="true"/>
    <col min="2" max="2" width="4.125" style="1" customWidth="true"/>
    <col min="3" max="5" width="6.75" style="3" customWidth="true"/>
    <col min="6" max="6" width="6.75" style="4" customWidth="true"/>
    <col min="7" max="7" width="6" style="3" customWidth="true"/>
    <col min="8" max="8" width="5.75" style="3" customWidth="true"/>
    <col min="9" max="9" width="5.625" style="4" customWidth="true"/>
    <col min="10" max="10" width="5.625" style="3" customWidth="true"/>
    <col min="11" max="16384" width="9" style="3"/>
  </cols>
  <sheetData>
    <row r="1" ht="20.1" customHeight="true"/>
    <row r="2" ht="20.1" customHeight="true" spans="1:1">
      <c r="A2" s="5" t="s">
        <v>206</v>
      </c>
    </row>
    <row r="3" s="1" customFormat="true" ht="59" customHeight="true" spans="1:10">
      <c r="A3" s="6" t="s">
        <v>170</v>
      </c>
      <c r="B3" s="7" t="s">
        <v>2</v>
      </c>
      <c r="C3" s="8" t="s">
        <v>207</v>
      </c>
      <c r="D3" s="8" t="s">
        <v>208</v>
      </c>
      <c r="E3" s="8" t="s">
        <v>209</v>
      </c>
      <c r="F3" s="8" t="s">
        <v>210</v>
      </c>
      <c r="G3" s="27" t="s">
        <v>211</v>
      </c>
      <c r="H3" s="27" t="s">
        <v>212</v>
      </c>
      <c r="I3" s="27" t="s">
        <v>213</v>
      </c>
      <c r="J3" s="27" t="s">
        <v>214</v>
      </c>
    </row>
    <row r="4" s="2" customFormat="true" ht="22" customHeight="true" spans="1:10">
      <c r="A4" s="9" t="s">
        <v>180</v>
      </c>
      <c r="B4" s="10"/>
      <c r="C4" s="11"/>
      <c r="D4" s="11"/>
      <c r="E4" s="28"/>
      <c r="F4" s="28"/>
      <c r="G4" s="29"/>
      <c r="H4" s="29"/>
      <c r="I4" s="38"/>
      <c r="J4" s="38"/>
    </row>
    <row r="5" ht="22" customHeight="true" spans="1:10">
      <c r="A5" s="12" t="s">
        <v>215</v>
      </c>
      <c r="B5" s="13" t="s">
        <v>130</v>
      </c>
      <c r="C5" s="14">
        <v>1243</v>
      </c>
      <c r="D5" s="14">
        <v>1284</v>
      </c>
      <c r="E5" s="14">
        <v>793</v>
      </c>
      <c r="F5" s="14">
        <v>782</v>
      </c>
      <c r="G5" s="30">
        <v>11.8</v>
      </c>
      <c r="H5" s="30">
        <v>35.3</v>
      </c>
      <c r="I5" s="34">
        <v>13.7</v>
      </c>
      <c r="J5" s="34">
        <v>29.6</v>
      </c>
    </row>
    <row r="6" ht="22" customHeight="true" spans="1:10">
      <c r="A6" s="15" t="s">
        <v>216</v>
      </c>
      <c r="B6" s="13" t="s">
        <v>130</v>
      </c>
      <c r="C6" s="14">
        <v>906</v>
      </c>
      <c r="D6" s="14">
        <v>893</v>
      </c>
      <c r="E6" s="14">
        <v>373</v>
      </c>
      <c r="F6" s="14">
        <v>423</v>
      </c>
      <c r="G6" s="30">
        <v>-37.1</v>
      </c>
      <c r="H6" s="31">
        <v>185.245901639344</v>
      </c>
      <c r="I6" s="34">
        <v>-35.1</v>
      </c>
      <c r="J6" s="34">
        <v>-2.7</v>
      </c>
    </row>
    <row r="7" s="2" customFormat="true" ht="22" customHeight="true" spans="1:10">
      <c r="A7" s="16" t="s">
        <v>217</v>
      </c>
      <c r="B7" s="17" t="s">
        <v>53</v>
      </c>
      <c r="C7" s="18">
        <v>6620110</v>
      </c>
      <c r="D7" s="18">
        <v>6911268</v>
      </c>
      <c r="E7" s="18">
        <v>5039155</v>
      </c>
      <c r="F7" s="18">
        <v>5402115</v>
      </c>
      <c r="G7" s="32">
        <v>4.3</v>
      </c>
      <c r="H7" s="18">
        <v>15.3</v>
      </c>
      <c r="I7" s="35">
        <v>12.6</v>
      </c>
      <c r="J7" s="35">
        <v>37.8</v>
      </c>
    </row>
    <row r="8" ht="22" customHeight="true" spans="1:10">
      <c r="A8" s="16" t="s">
        <v>94</v>
      </c>
      <c r="B8" s="19"/>
      <c r="C8" s="14"/>
      <c r="D8" s="14"/>
      <c r="E8" s="14"/>
      <c r="F8" s="14"/>
      <c r="G8" s="30"/>
      <c r="H8" s="33"/>
      <c r="I8" s="36"/>
      <c r="J8" s="36"/>
    </row>
    <row r="9" ht="22" customHeight="true" spans="1:10">
      <c r="A9" s="12" t="s">
        <v>95</v>
      </c>
      <c r="B9" s="13" t="s">
        <v>53</v>
      </c>
      <c r="C9" s="14">
        <v>5673530</v>
      </c>
      <c r="D9" s="14">
        <v>5862626</v>
      </c>
      <c r="E9" s="14">
        <v>4025343</v>
      </c>
      <c r="F9" s="14">
        <v>3953479</v>
      </c>
      <c r="G9" s="34">
        <v>8.40076435847925</v>
      </c>
      <c r="H9" s="34">
        <v>14.043695296091</v>
      </c>
      <c r="I9" s="36">
        <v>32.4</v>
      </c>
      <c r="J9" s="36">
        <v>58.039846720076</v>
      </c>
    </row>
    <row r="10" ht="22" customHeight="true" spans="1:10">
      <c r="A10" s="12" t="s">
        <v>96</v>
      </c>
      <c r="B10" s="13" t="s">
        <v>53</v>
      </c>
      <c r="C10" s="14">
        <v>946580</v>
      </c>
      <c r="D10" s="14">
        <v>1048642</v>
      </c>
      <c r="E10" s="14">
        <v>1013812</v>
      </c>
      <c r="F10" s="14">
        <v>1448636</v>
      </c>
      <c r="G10" s="34">
        <v>-2.24307555521193</v>
      </c>
      <c r="H10" s="31">
        <v>17.4</v>
      </c>
      <c r="I10" s="36">
        <v>-21.3</v>
      </c>
      <c r="J10" s="36">
        <v>-20.3</v>
      </c>
    </row>
    <row r="11" ht="22" customHeight="true" spans="1:10">
      <c r="A11" s="16" t="s">
        <v>184</v>
      </c>
      <c r="B11" s="13"/>
      <c r="C11" s="14"/>
      <c r="D11" s="14"/>
      <c r="E11" s="14"/>
      <c r="F11" s="14"/>
      <c r="G11" s="34"/>
      <c r="H11" s="34"/>
      <c r="I11" s="36"/>
      <c r="J11" s="36"/>
    </row>
    <row r="12" ht="22" customHeight="true" spans="1:10">
      <c r="A12" s="12" t="s">
        <v>185</v>
      </c>
      <c r="B12" s="13" t="s">
        <v>53</v>
      </c>
      <c r="C12" s="14">
        <v>1986726</v>
      </c>
      <c r="D12" s="14">
        <v>2194009</v>
      </c>
      <c r="E12" s="14">
        <v>882900</v>
      </c>
      <c r="F12" s="14">
        <v>944035</v>
      </c>
      <c r="G12" s="34">
        <v>4.50103936626749</v>
      </c>
      <c r="H12" s="34">
        <v>-21.6948021692321</v>
      </c>
      <c r="I12" s="36">
        <v>57.9459193014576</v>
      </c>
      <c r="J12" s="36">
        <v>-5.95131944413484</v>
      </c>
    </row>
    <row r="13" ht="22" customHeight="true" spans="1:10">
      <c r="A13" s="12" t="s">
        <v>186</v>
      </c>
      <c r="B13" s="13" t="s">
        <v>53</v>
      </c>
      <c r="C13" s="14">
        <v>97209</v>
      </c>
      <c r="D13" s="14">
        <v>145152</v>
      </c>
      <c r="E13" s="14">
        <v>14015</v>
      </c>
      <c r="F13" s="14">
        <v>11426</v>
      </c>
      <c r="G13" s="34">
        <v>94.3589743589744</v>
      </c>
      <c r="H13" s="34">
        <v>-100</v>
      </c>
      <c r="I13" s="36"/>
      <c r="J13" s="36"/>
    </row>
    <row r="14" ht="22" customHeight="true" spans="1:10">
      <c r="A14" s="12" t="s">
        <v>24</v>
      </c>
      <c r="B14" s="13" t="s">
        <v>53</v>
      </c>
      <c r="C14" s="14"/>
      <c r="D14" s="14"/>
      <c r="E14" s="14"/>
      <c r="F14" s="14"/>
      <c r="G14" s="30"/>
      <c r="H14" s="34"/>
      <c r="I14" s="36"/>
      <c r="J14" s="36"/>
    </row>
    <row r="15" ht="22" customHeight="true" spans="1:10">
      <c r="A15" s="12" t="s">
        <v>25</v>
      </c>
      <c r="B15" s="13" t="s">
        <v>53</v>
      </c>
      <c r="C15" s="14"/>
      <c r="D15" s="14"/>
      <c r="E15" s="14"/>
      <c r="F15" s="14"/>
      <c r="G15" s="30"/>
      <c r="H15" s="34"/>
      <c r="I15" s="36"/>
      <c r="J15" s="36"/>
    </row>
    <row r="16" ht="22" customHeight="true" spans="1:10">
      <c r="A16" s="12" t="s">
        <v>26</v>
      </c>
      <c r="B16" s="13" t="s">
        <v>53</v>
      </c>
      <c r="C16" s="14">
        <v>2480131</v>
      </c>
      <c r="D16" s="14">
        <v>1616631</v>
      </c>
      <c r="E16" s="14">
        <v>2165141</v>
      </c>
      <c r="F16" s="14">
        <v>2339861</v>
      </c>
      <c r="G16" s="34">
        <v>-12.5235614169349</v>
      </c>
      <c r="H16" s="34">
        <v>21.2258322757239</v>
      </c>
      <c r="I16" s="36">
        <v>10.8550942198729</v>
      </c>
      <c r="J16" s="36">
        <v>94.2636872156044</v>
      </c>
    </row>
    <row r="17" ht="22" customHeight="true" spans="1:10">
      <c r="A17" s="20" t="s">
        <v>27</v>
      </c>
      <c r="B17" s="21" t="s">
        <v>53</v>
      </c>
      <c r="C17" s="14">
        <v>223336</v>
      </c>
      <c r="D17" s="14">
        <v>217234</v>
      </c>
      <c r="E17" s="14">
        <v>98078</v>
      </c>
      <c r="F17" s="14">
        <v>125189</v>
      </c>
      <c r="G17" s="31">
        <v>135.823279898639</v>
      </c>
      <c r="H17" s="34">
        <v>45.3698988530449</v>
      </c>
      <c r="I17" s="36">
        <v>26.1912796433954</v>
      </c>
      <c r="J17" s="36">
        <v>-73.4546788130996</v>
      </c>
    </row>
    <row r="18" ht="22" customHeight="true" spans="1:10">
      <c r="A18" s="20" t="s">
        <v>28</v>
      </c>
      <c r="B18" s="21" t="s">
        <v>53</v>
      </c>
      <c r="C18" s="14">
        <v>76715</v>
      </c>
      <c r="D18" s="14">
        <v>55213</v>
      </c>
      <c r="E18" s="14">
        <v>57657</v>
      </c>
      <c r="F18" s="14">
        <v>27005</v>
      </c>
      <c r="G18" s="31">
        <v>177.081371889711</v>
      </c>
      <c r="H18" s="34">
        <v>-9.9</v>
      </c>
      <c r="I18" s="36">
        <v>6.71095152603232</v>
      </c>
      <c r="J18" s="36">
        <v>-83.4583936202429</v>
      </c>
    </row>
    <row r="19" ht="22" customHeight="true" spans="1:10">
      <c r="A19" s="20" t="s">
        <v>189</v>
      </c>
      <c r="B19" s="21" t="s">
        <v>53</v>
      </c>
      <c r="C19" s="14">
        <v>173146</v>
      </c>
      <c r="D19" s="14">
        <v>165776</v>
      </c>
      <c r="E19" s="14">
        <v>327126</v>
      </c>
      <c r="F19" s="14">
        <v>190395</v>
      </c>
      <c r="G19" s="31">
        <v>-19.2157143539071</v>
      </c>
      <c r="H19" s="34">
        <v>-18.5</v>
      </c>
      <c r="I19" s="36">
        <v>1.61623482514948</v>
      </c>
      <c r="J19" s="36">
        <v>136.572637685294</v>
      </c>
    </row>
    <row r="20" ht="22" customHeight="true" spans="1:10">
      <c r="A20" s="20" t="s">
        <v>30</v>
      </c>
      <c r="B20" s="21" t="s">
        <v>53</v>
      </c>
      <c r="C20" s="14">
        <v>1582847</v>
      </c>
      <c r="D20" s="14">
        <v>2517253</v>
      </c>
      <c r="E20" s="14">
        <v>1494238</v>
      </c>
      <c r="F20" s="14">
        <v>1764204</v>
      </c>
      <c r="G20" s="31">
        <v>25.1740819224661</v>
      </c>
      <c r="H20" s="34">
        <v>29.3267561356401</v>
      </c>
      <c r="I20" s="36">
        <v>-4.69868949092236</v>
      </c>
      <c r="J20" s="36">
        <v>5.6440067644923</v>
      </c>
    </row>
    <row r="21" s="2" customFormat="true" ht="22" customHeight="true" spans="1:10">
      <c r="A21" s="16" t="s">
        <v>190</v>
      </c>
      <c r="B21" s="17" t="s">
        <v>53</v>
      </c>
      <c r="C21" s="18">
        <v>4498907</v>
      </c>
      <c r="D21" s="18">
        <v>4496826</v>
      </c>
      <c r="E21" s="18">
        <v>3066847</v>
      </c>
      <c r="F21" s="18">
        <v>2661316</v>
      </c>
      <c r="G21" s="35">
        <v>8.84020619957148</v>
      </c>
      <c r="H21" s="35">
        <v>10.8</v>
      </c>
      <c r="I21" s="39">
        <v>-39.3574888891292</v>
      </c>
      <c r="J21" s="39">
        <v>2.14402096990258</v>
      </c>
    </row>
    <row r="22" s="2" customFormat="true" ht="22" customHeight="true" spans="1:10">
      <c r="A22" s="16" t="s">
        <v>191</v>
      </c>
      <c r="B22" s="17" t="s">
        <v>192</v>
      </c>
      <c r="C22" s="22">
        <v>1658.1514</v>
      </c>
      <c r="D22" s="22">
        <v>1842.2997</v>
      </c>
      <c r="E22" s="22">
        <v>1784.2083</v>
      </c>
      <c r="F22" s="22">
        <v>1979.3411</v>
      </c>
      <c r="G22" s="35">
        <v>39.9</v>
      </c>
      <c r="H22" s="35">
        <v>-14.9</v>
      </c>
      <c r="I22" s="40">
        <v>-6.4908968469029</v>
      </c>
      <c r="J22" s="40">
        <v>-1.8</v>
      </c>
    </row>
    <row r="23" ht="22" customHeight="true" spans="1:10">
      <c r="A23" s="12" t="s">
        <v>193</v>
      </c>
      <c r="B23" s="13" t="s">
        <v>194</v>
      </c>
      <c r="C23" s="23">
        <v>1038.504</v>
      </c>
      <c r="D23" s="23">
        <v>1234.1042</v>
      </c>
      <c r="E23" s="23">
        <v>1136.464</v>
      </c>
      <c r="F23" s="23">
        <v>1331.5759</v>
      </c>
      <c r="G23" s="34">
        <v>13.3</v>
      </c>
      <c r="H23" s="36">
        <v>12.2</v>
      </c>
      <c r="I23" s="36">
        <v>-4.07319494185109</v>
      </c>
      <c r="J23" s="36">
        <v>-0.7</v>
      </c>
    </row>
    <row r="24" s="2" customFormat="true" ht="22" customHeight="true" spans="1:10">
      <c r="A24" s="16" t="s">
        <v>195</v>
      </c>
      <c r="B24" s="17" t="s">
        <v>192</v>
      </c>
      <c r="C24" s="22">
        <v>239.2869</v>
      </c>
      <c r="D24" s="22">
        <v>245.801</v>
      </c>
      <c r="E24" s="22">
        <v>203.4279</v>
      </c>
      <c r="F24" s="22">
        <v>208.3876</v>
      </c>
      <c r="G24" s="35">
        <v>-6.2</v>
      </c>
      <c r="H24" s="35">
        <v>55.3</v>
      </c>
      <c r="I24" s="35">
        <v>11.5225412040438</v>
      </c>
      <c r="J24" s="35">
        <v>-28.5</v>
      </c>
    </row>
    <row r="25" ht="22" customHeight="true" spans="1:10">
      <c r="A25" s="12" t="s">
        <v>193</v>
      </c>
      <c r="B25" s="13" t="s">
        <v>194</v>
      </c>
      <c r="C25" s="23">
        <v>86.8223</v>
      </c>
      <c r="D25" s="23">
        <v>115.8434</v>
      </c>
      <c r="E25" s="23">
        <v>89.7503</v>
      </c>
      <c r="F25" s="23">
        <v>93.4785</v>
      </c>
      <c r="G25" s="34">
        <v>8.4</v>
      </c>
      <c r="H25" s="36">
        <v>41.5</v>
      </c>
      <c r="I25" s="36">
        <v>5.79070983079491</v>
      </c>
      <c r="J25" s="36">
        <v>-22.9</v>
      </c>
    </row>
    <row r="26" s="2" customFormat="true" ht="23.1" customHeight="true" spans="1:10">
      <c r="A26" s="24" t="s">
        <v>196</v>
      </c>
      <c r="B26" s="25" t="s">
        <v>53</v>
      </c>
      <c r="C26" s="26">
        <v>2230526</v>
      </c>
      <c r="D26" s="26">
        <v>2630918</v>
      </c>
      <c r="E26" s="26">
        <v>2100664</v>
      </c>
      <c r="F26" s="26">
        <v>1823519</v>
      </c>
      <c r="G26" s="37">
        <v>6.29700857515445</v>
      </c>
      <c r="H26" s="37">
        <v>2.2</v>
      </c>
      <c r="I26" s="37">
        <v>47.7</v>
      </c>
      <c r="J26" s="37">
        <v>86.7</v>
      </c>
    </row>
    <row r="27" ht="18.75" customHeight="true"/>
  </sheetData>
  <pageMargins left="1.14" right="0.94" top="1.38" bottom="1.57" header="0.51" footer="1.1"/>
  <pageSetup paperSize="9" firstPageNumber="95" orientation="portrait" useFirstPageNumber="true"/>
  <headerFooter alignWithMargins="0" scaleWithDoc="0">
    <oddFooter>&amp;C&amp;10 &amp;12 97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indexed="42"/>
  </sheetPr>
  <dimension ref="A1:GQ21"/>
  <sheetViews>
    <sheetView showZeros="0" workbookViewId="0">
      <selection activeCell="H13" sqref="H13"/>
    </sheetView>
  </sheetViews>
  <sheetFormatPr defaultColWidth="9" defaultRowHeight="15.75"/>
  <cols>
    <col min="1" max="1" width="25.625" style="3" customWidth="true"/>
    <col min="2" max="2" width="6.75" style="1" customWidth="true"/>
    <col min="3" max="3" width="9.75" style="3" customWidth="true"/>
    <col min="4" max="4" width="9.625" style="3" customWidth="true"/>
    <col min="5" max="6" width="9.75" style="3" customWidth="true"/>
    <col min="7" max="7" width="9" style="3"/>
    <col min="8" max="8" width="10.375" style="3"/>
    <col min="9" max="9" width="9" style="3"/>
    <col min="10" max="10" width="10.375" style="3"/>
    <col min="11" max="199" width="9" style="3"/>
  </cols>
  <sheetData>
    <row r="1" ht="20.1" customHeight="true" spans="1:1">
      <c r="A1" s="229"/>
    </row>
    <row r="2" ht="20.1" customHeight="true" spans="1:1">
      <c r="A2" s="5" t="s">
        <v>36</v>
      </c>
    </row>
    <row r="3" s="43" customFormat="true" ht="12" customHeight="true" spans="1:6">
      <c r="A3" s="230" t="s">
        <v>1</v>
      </c>
      <c r="B3" s="231" t="s">
        <v>2</v>
      </c>
      <c r="C3" s="232" t="s">
        <v>3</v>
      </c>
      <c r="D3" s="232" t="s">
        <v>4</v>
      </c>
      <c r="E3" s="256"/>
      <c r="F3" s="257"/>
    </row>
    <row r="4" s="43" customFormat="true" ht="32.25" customHeight="true" spans="1:6">
      <c r="A4" s="233"/>
      <c r="B4" s="234"/>
      <c r="C4" s="234"/>
      <c r="D4" s="234"/>
      <c r="E4" s="258" t="s">
        <v>5</v>
      </c>
      <c r="F4" s="259" t="s">
        <v>6</v>
      </c>
    </row>
    <row r="5" s="2" customFormat="true" ht="30.75" customHeight="true" spans="1:6">
      <c r="A5" s="235" t="s">
        <v>37</v>
      </c>
      <c r="B5" s="236" t="s">
        <v>8</v>
      </c>
      <c r="C5" s="237">
        <v>5.9</v>
      </c>
      <c r="D5" s="238">
        <v>27.9</v>
      </c>
      <c r="E5" s="237">
        <v>51.4163032986053</v>
      </c>
      <c r="F5" s="237">
        <v>3.7</v>
      </c>
    </row>
    <row r="6" ht="30.75" customHeight="true" spans="1:6">
      <c r="A6" s="185" t="s">
        <v>38</v>
      </c>
      <c r="B6" s="239" t="s">
        <v>8</v>
      </c>
      <c r="C6" s="240">
        <v>5.1</v>
      </c>
      <c r="D6" s="241">
        <v>23.8</v>
      </c>
      <c r="E6" s="240">
        <v>154.189813265511</v>
      </c>
      <c r="F6" s="240">
        <v>12.4</v>
      </c>
    </row>
    <row r="7" ht="30.75" customHeight="true" spans="1:6">
      <c r="A7" s="185" t="s">
        <v>39</v>
      </c>
      <c r="B7" s="239" t="s">
        <v>8</v>
      </c>
      <c r="C7" s="240">
        <v>187.7</v>
      </c>
      <c r="D7" s="241">
        <v>200.9</v>
      </c>
      <c r="E7" s="240">
        <v>200.944430423673</v>
      </c>
      <c r="F7" s="240"/>
    </row>
    <row r="8" ht="30.75" customHeight="true" spans="1:6">
      <c r="A8" s="185" t="s">
        <v>40</v>
      </c>
      <c r="B8" s="239" t="s">
        <v>8</v>
      </c>
      <c r="C8" s="240">
        <v>25.2</v>
      </c>
      <c r="D8" s="241">
        <v>21.7</v>
      </c>
      <c r="E8" s="240">
        <v>19.5240332370011</v>
      </c>
      <c r="F8" s="240">
        <v>152.6</v>
      </c>
    </row>
    <row r="9" ht="30.75" customHeight="true" spans="1:6">
      <c r="A9" s="185" t="s">
        <v>41</v>
      </c>
      <c r="B9" s="239" t="s">
        <v>8</v>
      </c>
      <c r="C9" s="240">
        <v>6325.7</v>
      </c>
      <c r="D9" s="241">
        <v>-100</v>
      </c>
      <c r="E9" s="240">
        <v>-100</v>
      </c>
      <c r="F9" s="240"/>
    </row>
    <row r="10" ht="30.75" customHeight="true" spans="1:6">
      <c r="A10" s="185" t="s">
        <v>42</v>
      </c>
      <c r="B10" s="239" t="s">
        <v>8</v>
      </c>
      <c r="C10" s="240">
        <v>-71.9</v>
      </c>
      <c r="D10" s="241">
        <v>1176.4</v>
      </c>
      <c r="E10" s="240">
        <v>1176.42020815265</v>
      </c>
      <c r="F10" s="240"/>
    </row>
    <row r="11" ht="30.75" customHeight="true" spans="1:6">
      <c r="A11" s="185" t="s">
        <v>43</v>
      </c>
      <c r="B11" s="239" t="s">
        <v>8</v>
      </c>
      <c r="C11" s="240">
        <v>-13.2</v>
      </c>
      <c r="D11" s="241">
        <v>32.9</v>
      </c>
      <c r="E11" s="240">
        <v>38.562521791293</v>
      </c>
      <c r="F11" s="240">
        <v>8.9</v>
      </c>
    </row>
    <row r="12" s="152" customFormat="true" ht="30.75" customHeight="true" spans="1:199">
      <c r="A12" s="242" t="s">
        <v>44</v>
      </c>
      <c r="B12" s="243" t="s">
        <v>8</v>
      </c>
      <c r="C12" s="240"/>
      <c r="D12" s="241"/>
      <c r="E12" s="240"/>
      <c r="F12" s="240"/>
      <c r="G12" s="130"/>
      <c r="H12" s="130"/>
      <c r="I12" s="130"/>
      <c r="J12" s="130"/>
      <c r="K12" s="130"/>
      <c r="L12" s="130"/>
      <c r="M12" s="130"/>
      <c r="N12" s="130"/>
      <c r="O12" s="130"/>
      <c r="P12" s="130"/>
      <c r="Q12" s="130"/>
      <c r="R12" s="130"/>
      <c r="S12" s="130"/>
      <c r="T12" s="130"/>
      <c r="U12" s="130"/>
      <c r="V12" s="130"/>
      <c r="W12" s="130"/>
      <c r="X12" s="130"/>
      <c r="Y12" s="130"/>
      <c r="Z12" s="130"/>
      <c r="AA12" s="130"/>
      <c r="AB12" s="130"/>
      <c r="AC12" s="130"/>
      <c r="AD12" s="130"/>
      <c r="AE12" s="130"/>
      <c r="AF12" s="130"/>
      <c r="AG12" s="130"/>
      <c r="AH12" s="130"/>
      <c r="AI12" s="130"/>
      <c r="AJ12" s="130"/>
      <c r="AK12" s="130"/>
      <c r="AL12" s="130"/>
      <c r="AM12" s="130"/>
      <c r="AN12" s="130"/>
      <c r="AO12" s="130"/>
      <c r="AP12" s="130"/>
      <c r="AQ12" s="130"/>
      <c r="AR12" s="130"/>
      <c r="AS12" s="130"/>
      <c r="AT12" s="130"/>
      <c r="AU12" s="130"/>
      <c r="AV12" s="130"/>
      <c r="AW12" s="130"/>
      <c r="AX12" s="130"/>
      <c r="AY12" s="130"/>
      <c r="AZ12" s="130"/>
      <c r="BA12" s="130"/>
      <c r="BB12" s="130"/>
      <c r="BC12" s="130"/>
      <c r="BD12" s="130"/>
      <c r="BE12" s="130"/>
      <c r="BF12" s="130"/>
      <c r="BG12" s="130"/>
      <c r="BH12" s="130"/>
      <c r="BI12" s="130"/>
      <c r="BJ12" s="130"/>
      <c r="BK12" s="130"/>
      <c r="BL12" s="130"/>
      <c r="BM12" s="130"/>
      <c r="BN12" s="130"/>
      <c r="BO12" s="130"/>
      <c r="BP12" s="130"/>
      <c r="BQ12" s="130"/>
      <c r="BR12" s="130"/>
      <c r="BS12" s="130"/>
      <c r="BT12" s="130"/>
      <c r="BU12" s="130"/>
      <c r="BV12" s="130"/>
      <c r="BW12" s="130"/>
      <c r="BX12" s="130"/>
      <c r="BY12" s="130"/>
      <c r="BZ12" s="130"/>
      <c r="CA12" s="130"/>
      <c r="CB12" s="130"/>
      <c r="CC12" s="130"/>
      <c r="CD12" s="130"/>
      <c r="CE12" s="130"/>
      <c r="CF12" s="130"/>
      <c r="CG12" s="130"/>
      <c r="CH12" s="130"/>
      <c r="CI12" s="130"/>
      <c r="CJ12" s="130"/>
      <c r="CK12" s="130"/>
      <c r="CL12" s="130"/>
      <c r="CM12" s="130"/>
      <c r="CN12" s="130"/>
      <c r="CO12" s="130"/>
      <c r="CP12" s="130"/>
      <c r="CQ12" s="130"/>
      <c r="CR12" s="130"/>
      <c r="CS12" s="130"/>
      <c r="CT12" s="130"/>
      <c r="CU12" s="130"/>
      <c r="CV12" s="130"/>
      <c r="CW12" s="130"/>
      <c r="CX12" s="130"/>
      <c r="CY12" s="130"/>
      <c r="CZ12" s="130"/>
      <c r="DA12" s="130"/>
      <c r="DB12" s="130"/>
      <c r="DC12" s="130"/>
      <c r="DD12" s="130"/>
      <c r="DE12" s="130"/>
      <c r="DF12" s="130"/>
      <c r="DG12" s="130"/>
      <c r="DH12" s="130"/>
      <c r="DI12" s="130"/>
      <c r="DJ12" s="130"/>
      <c r="DK12" s="130"/>
      <c r="DL12" s="130"/>
      <c r="DM12" s="130"/>
      <c r="DN12" s="130"/>
      <c r="DO12" s="130"/>
      <c r="DP12" s="130"/>
      <c r="DQ12" s="130"/>
      <c r="DR12" s="130"/>
      <c r="DS12" s="130"/>
      <c r="DT12" s="130"/>
      <c r="DU12" s="130"/>
      <c r="DV12" s="130"/>
      <c r="DW12" s="130"/>
      <c r="DX12" s="130"/>
      <c r="DY12" s="130"/>
      <c r="DZ12" s="130"/>
      <c r="EA12" s="130"/>
      <c r="EB12" s="130"/>
      <c r="EC12" s="130"/>
      <c r="ED12" s="130"/>
      <c r="EE12" s="130"/>
      <c r="EF12" s="130"/>
      <c r="EG12" s="130"/>
      <c r="EH12" s="130"/>
      <c r="EI12" s="130"/>
      <c r="EJ12" s="130"/>
      <c r="EK12" s="130"/>
      <c r="EL12" s="130"/>
      <c r="EM12" s="130"/>
      <c r="EN12" s="130"/>
      <c r="EO12" s="130"/>
      <c r="EP12" s="130"/>
      <c r="EQ12" s="130"/>
      <c r="ER12" s="130"/>
      <c r="ES12" s="130"/>
      <c r="ET12" s="130"/>
      <c r="EU12" s="130"/>
      <c r="EV12" s="130"/>
      <c r="EW12" s="130"/>
      <c r="EX12" s="130"/>
      <c r="EY12" s="130"/>
      <c r="EZ12" s="130"/>
      <c r="FA12" s="130"/>
      <c r="FB12" s="130"/>
      <c r="FC12" s="130"/>
      <c r="FD12" s="130"/>
      <c r="FE12" s="130"/>
      <c r="FF12" s="130"/>
      <c r="FG12" s="130"/>
      <c r="FH12" s="130"/>
      <c r="FI12" s="130"/>
      <c r="FJ12" s="130"/>
      <c r="FK12" s="130"/>
      <c r="FL12" s="130"/>
      <c r="FM12" s="130"/>
      <c r="FN12" s="130"/>
      <c r="FO12" s="130"/>
      <c r="FP12" s="130"/>
      <c r="FQ12" s="130"/>
      <c r="FR12" s="130"/>
      <c r="FS12" s="130"/>
      <c r="FT12" s="130"/>
      <c r="FU12" s="130"/>
      <c r="FV12" s="130"/>
      <c r="FW12" s="130"/>
      <c r="FX12" s="130"/>
      <c r="FY12" s="130"/>
      <c r="FZ12" s="130"/>
      <c r="GA12" s="130"/>
      <c r="GB12" s="130"/>
      <c r="GC12" s="130"/>
      <c r="GD12" s="130"/>
      <c r="GE12" s="130"/>
      <c r="GF12" s="130"/>
      <c r="GG12" s="130"/>
      <c r="GH12" s="130"/>
      <c r="GI12" s="130"/>
      <c r="GJ12" s="130"/>
      <c r="GK12" s="130"/>
      <c r="GL12" s="130"/>
      <c r="GM12" s="130"/>
      <c r="GN12" s="130"/>
      <c r="GO12" s="130"/>
      <c r="GP12" s="130"/>
      <c r="GQ12" s="130"/>
    </row>
    <row r="13" ht="30.75" customHeight="true" spans="1:6">
      <c r="A13" s="185" t="s">
        <v>45</v>
      </c>
      <c r="B13" s="239" t="s">
        <v>8</v>
      </c>
      <c r="C13" s="240">
        <v>9.1</v>
      </c>
      <c r="D13" s="241">
        <v>0.3</v>
      </c>
      <c r="E13" s="240">
        <v>44.4806846073901</v>
      </c>
      <c r="F13" s="240">
        <v>-4.8</v>
      </c>
    </row>
    <row r="14" s="2" customFormat="true" ht="30.75" customHeight="true" spans="1:6">
      <c r="A14" s="181" t="s">
        <v>46</v>
      </c>
      <c r="B14" s="244" t="s">
        <v>8</v>
      </c>
      <c r="C14" s="237">
        <v>-39.3574888891292</v>
      </c>
      <c r="D14" s="238">
        <v>2.14402096990258</v>
      </c>
      <c r="E14" s="237">
        <v>31.7559661892273</v>
      </c>
      <c r="F14" s="237">
        <v>-33.9431423682658</v>
      </c>
    </row>
    <row r="15" s="2" customFormat="true" ht="30.75" customHeight="true" spans="1:6">
      <c r="A15" s="181" t="s">
        <v>47</v>
      </c>
      <c r="B15" s="245"/>
      <c r="C15" s="246"/>
      <c r="D15" s="247"/>
      <c r="E15" s="260"/>
      <c r="F15" s="260"/>
    </row>
    <row r="16" ht="30.75" customHeight="true" spans="1:6">
      <c r="A16" s="185" t="s">
        <v>48</v>
      </c>
      <c r="B16" s="239" t="s">
        <v>49</v>
      </c>
      <c r="C16" s="248">
        <v>1959.4106</v>
      </c>
      <c r="D16" s="249">
        <v>1923.6484</v>
      </c>
      <c r="E16" s="261"/>
      <c r="F16" s="261">
        <v>1923.6484</v>
      </c>
    </row>
    <row r="17" ht="30.75" customHeight="true" spans="1:6">
      <c r="A17" s="185" t="s">
        <v>50</v>
      </c>
      <c r="B17" s="239" t="s">
        <v>49</v>
      </c>
      <c r="C17" s="248">
        <v>1620.0798</v>
      </c>
      <c r="D17" s="249">
        <v>1607.9561</v>
      </c>
      <c r="E17" s="261"/>
      <c r="F17" s="261">
        <v>1607.9561</v>
      </c>
    </row>
    <row r="18" ht="30.75" customHeight="true" spans="1:6">
      <c r="A18" s="185" t="s">
        <v>51</v>
      </c>
      <c r="B18" s="239" t="s">
        <v>49</v>
      </c>
      <c r="C18" s="248">
        <v>194.9017</v>
      </c>
      <c r="D18" s="249">
        <v>139.2925</v>
      </c>
      <c r="E18" s="261"/>
      <c r="F18" s="261">
        <v>139.2925</v>
      </c>
    </row>
    <row r="19" ht="30.75" customHeight="true" spans="1:6">
      <c r="A19" s="185" t="s">
        <v>50</v>
      </c>
      <c r="B19" s="239" t="s">
        <v>49</v>
      </c>
      <c r="C19" s="248">
        <v>147.7399</v>
      </c>
      <c r="D19" s="249">
        <v>113.9474</v>
      </c>
      <c r="E19" s="261"/>
      <c r="F19" s="261">
        <v>113.9474</v>
      </c>
    </row>
    <row r="20" ht="30.75" customHeight="true" spans="1:6">
      <c r="A20" s="185" t="s">
        <v>52</v>
      </c>
      <c r="B20" s="239" t="s">
        <v>53</v>
      </c>
      <c r="C20" s="250">
        <v>496841</v>
      </c>
      <c r="D20" s="251">
        <v>397618</v>
      </c>
      <c r="E20" s="250"/>
      <c r="F20" s="250">
        <v>397618</v>
      </c>
    </row>
    <row r="21" ht="30.75" customHeight="true" spans="1:6">
      <c r="A21" s="252" t="s">
        <v>50</v>
      </c>
      <c r="B21" s="253" t="s">
        <v>53</v>
      </c>
      <c r="C21" s="254">
        <v>375330</v>
      </c>
      <c r="D21" s="255">
        <v>326282</v>
      </c>
      <c r="E21" s="254"/>
      <c r="F21" s="254">
        <v>326282</v>
      </c>
    </row>
  </sheetData>
  <mergeCells count="5">
    <mergeCell ref="E3:F3"/>
    <mergeCell ref="A3:A4"/>
    <mergeCell ref="B3:B4"/>
    <mergeCell ref="C3:C4"/>
    <mergeCell ref="D3:D4"/>
  </mergeCells>
  <printOptions horizontalCentered="true"/>
  <pageMargins left="1.14" right="0.94" top="1.38" bottom="1.57" header="0.51" footer="1.1"/>
  <pageSetup paperSize="9" firstPageNumber="86" orientation="portrait" useFirstPageNumber="true"/>
  <headerFooter alignWithMargins="0" scaleWithDoc="0">
    <oddFooter>&amp;C&amp;10 &amp;12 88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indexed="45"/>
  </sheetPr>
  <dimension ref="A1:G30"/>
  <sheetViews>
    <sheetView showZeros="0" workbookViewId="0">
      <selection activeCell="D14" sqref="D14"/>
    </sheetView>
  </sheetViews>
  <sheetFormatPr defaultColWidth="9" defaultRowHeight="15.75" outlineLevelCol="6"/>
  <cols>
    <col min="1" max="1" width="32.5" style="199" customWidth="true"/>
    <col min="2" max="5" width="9.75" style="199" customWidth="true"/>
    <col min="6" max="241" width="9" style="199"/>
    <col min="242" max="16384" width="9" style="200"/>
  </cols>
  <sheetData>
    <row r="1" ht="20.1" customHeight="true" spans="1:5">
      <c r="A1" s="201" t="s">
        <v>54</v>
      </c>
      <c r="B1" s="201"/>
      <c r="C1" s="201"/>
      <c r="D1" s="201"/>
      <c r="E1" s="201"/>
    </row>
    <row r="2" ht="20.1" customHeight="true" spans="1:5">
      <c r="A2" s="202" t="s">
        <v>55</v>
      </c>
      <c r="B2" s="202"/>
      <c r="C2" s="202"/>
      <c r="D2" s="202"/>
      <c r="E2" s="202"/>
    </row>
    <row r="3" s="197" customFormat="true" ht="12" customHeight="true" spans="1:5">
      <c r="A3" s="203" t="s">
        <v>56</v>
      </c>
      <c r="B3" s="204" t="s">
        <v>3</v>
      </c>
      <c r="C3" s="204" t="s">
        <v>57</v>
      </c>
      <c r="D3" s="205"/>
      <c r="E3" s="205"/>
    </row>
    <row r="4" s="197" customFormat="true" ht="30.75" customHeight="true" spans="1:5">
      <c r="A4" s="206"/>
      <c r="B4" s="207"/>
      <c r="C4" s="207"/>
      <c r="D4" s="208" t="s">
        <v>5</v>
      </c>
      <c r="E4" s="224" t="s">
        <v>6</v>
      </c>
    </row>
    <row r="5" s="198" customFormat="true" ht="20.1" customHeight="true" spans="1:6">
      <c r="A5" s="209" t="s">
        <v>58</v>
      </c>
      <c r="B5" s="210">
        <v>12.6</v>
      </c>
      <c r="C5" s="211">
        <v>37.8</v>
      </c>
      <c r="D5" s="212">
        <v>58.039846720076</v>
      </c>
      <c r="E5" s="212">
        <v>-20.3</v>
      </c>
      <c r="F5" s="225"/>
    </row>
    <row r="6" ht="20.1" customHeight="true" spans="1:7">
      <c r="A6" s="213" t="s">
        <v>59</v>
      </c>
      <c r="B6" s="214">
        <v>-65</v>
      </c>
      <c r="C6" s="215">
        <v>40.2</v>
      </c>
      <c r="D6" s="216">
        <v>40.2</v>
      </c>
      <c r="E6" s="226"/>
      <c r="F6" s="198"/>
      <c r="G6" s="225"/>
    </row>
    <row r="7" ht="20.1" customHeight="true" spans="1:6">
      <c r="A7" s="213" t="s">
        <v>60</v>
      </c>
      <c r="B7" s="214">
        <v>-40.4</v>
      </c>
      <c r="C7" s="215">
        <v>52.6</v>
      </c>
      <c r="D7" s="216">
        <v>52.6</v>
      </c>
      <c r="E7" s="226"/>
      <c r="F7" s="198"/>
    </row>
    <row r="8" ht="20.1" customHeight="true" spans="1:6">
      <c r="A8" s="213" t="s">
        <v>61</v>
      </c>
      <c r="B8" s="214">
        <v>-2.8</v>
      </c>
      <c r="C8" s="215">
        <v>-19.9</v>
      </c>
      <c r="D8" s="216">
        <v>-19.9</v>
      </c>
      <c r="E8" s="226"/>
      <c r="F8" s="198"/>
    </row>
    <row r="9" ht="20.1" customHeight="true" spans="1:6">
      <c r="A9" s="213" t="s">
        <v>62</v>
      </c>
      <c r="B9" s="214">
        <v>54.8</v>
      </c>
      <c r="C9" s="215">
        <v>120.5</v>
      </c>
      <c r="D9" s="216">
        <v>120.5</v>
      </c>
      <c r="E9" s="226"/>
      <c r="F9" s="198"/>
    </row>
    <row r="10" ht="20.1" customHeight="true" spans="1:6">
      <c r="A10" s="213" t="s">
        <v>63</v>
      </c>
      <c r="B10" s="214"/>
      <c r="C10" s="215"/>
      <c r="D10" s="216"/>
      <c r="E10" s="226"/>
      <c r="F10" s="198"/>
    </row>
    <row r="11" ht="20.1" customHeight="true" spans="1:6">
      <c r="A11" s="213" t="s">
        <v>64</v>
      </c>
      <c r="B11" s="214">
        <v>-47.1</v>
      </c>
      <c r="C11" s="215">
        <v>-51.6</v>
      </c>
      <c r="D11" s="216">
        <v>-51.6</v>
      </c>
      <c r="E11" s="226"/>
      <c r="F11" s="198"/>
    </row>
    <row r="12" ht="20.1" customHeight="true" spans="1:6">
      <c r="A12" s="217" t="s">
        <v>65</v>
      </c>
      <c r="B12" s="214"/>
      <c r="C12" s="218"/>
      <c r="D12" s="218"/>
      <c r="E12" s="226"/>
      <c r="F12" s="198"/>
    </row>
    <row r="13" ht="20.1" customHeight="true" spans="1:6">
      <c r="A13" s="217" t="s">
        <v>66</v>
      </c>
      <c r="B13" s="214">
        <v>-47.1</v>
      </c>
      <c r="C13" s="219">
        <v>-88.7668918918919</v>
      </c>
      <c r="D13" s="214">
        <v>-88.7668918918919</v>
      </c>
      <c r="E13" s="226"/>
      <c r="F13" s="198"/>
    </row>
    <row r="14" ht="20.1" customHeight="true" spans="1:6">
      <c r="A14" s="213" t="s">
        <v>67</v>
      </c>
      <c r="B14" s="214">
        <v>25.5</v>
      </c>
      <c r="C14" s="215">
        <v>61.5</v>
      </c>
      <c r="D14" s="216">
        <v>61.5</v>
      </c>
      <c r="E14" s="226"/>
      <c r="F14" s="198"/>
    </row>
    <row r="15" ht="20.1" customHeight="true" spans="1:6">
      <c r="A15" s="220" t="s">
        <v>68</v>
      </c>
      <c r="B15" s="214">
        <v>33.5</v>
      </c>
      <c r="C15" s="219">
        <v>-3.4</v>
      </c>
      <c r="D15" s="214">
        <v>-3.4</v>
      </c>
      <c r="E15" s="227"/>
      <c r="F15" s="198"/>
    </row>
    <row r="16" ht="20.1" customHeight="true" spans="1:6">
      <c r="A16" s="213" t="s">
        <v>69</v>
      </c>
      <c r="B16" s="214">
        <v>76.5</v>
      </c>
      <c r="C16" s="215">
        <v>-70.6</v>
      </c>
      <c r="D16" s="216">
        <v>-70.6</v>
      </c>
      <c r="E16" s="226"/>
      <c r="F16" s="198"/>
    </row>
    <row r="17" ht="20.1" customHeight="true" spans="1:6">
      <c r="A17" s="217" t="s">
        <v>70</v>
      </c>
      <c r="B17" s="214">
        <v>76.5</v>
      </c>
      <c r="C17" s="219">
        <v>-70.6</v>
      </c>
      <c r="D17" s="214">
        <v>-70.6</v>
      </c>
      <c r="E17" s="226"/>
      <c r="F17" s="198"/>
    </row>
    <row r="18" ht="20.1" customHeight="true" spans="1:6">
      <c r="A18" s="217" t="s">
        <v>71</v>
      </c>
      <c r="B18" s="214"/>
      <c r="C18" s="219"/>
      <c r="D18" s="214"/>
      <c r="E18" s="226"/>
      <c r="F18" s="198"/>
    </row>
    <row r="19" ht="20.1" customHeight="true" spans="1:6">
      <c r="A19" s="213" t="s">
        <v>72</v>
      </c>
      <c r="B19" s="214">
        <v>28.1</v>
      </c>
      <c r="C19" s="215">
        <v>-33.5</v>
      </c>
      <c r="D19" s="216">
        <v>-33.5</v>
      </c>
      <c r="E19" s="226"/>
      <c r="F19" s="198"/>
    </row>
    <row r="20" ht="20.1" customHeight="true" spans="1:6">
      <c r="A20" s="213" t="s">
        <v>73</v>
      </c>
      <c r="B20" s="214"/>
      <c r="C20" s="215"/>
      <c r="D20" s="216"/>
      <c r="E20" s="226"/>
      <c r="F20" s="198"/>
    </row>
    <row r="21" ht="20.1" customHeight="true" spans="1:6">
      <c r="A21" s="213" t="s">
        <v>74</v>
      </c>
      <c r="B21" s="214">
        <v>-19.4</v>
      </c>
      <c r="C21" s="215">
        <v>-19.8</v>
      </c>
      <c r="D21" s="214">
        <v>-3.23133224324535</v>
      </c>
      <c r="E21" s="216">
        <v>-20.3</v>
      </c>
      <c r="F21" s="198"/>
    </row>
    <row r="22" ht="20.1" customHeight="true" spans="1:6">
      <c r="A22" s="213" t="s">
        <v>75</v>
      </c>
      <c r="B22" s="214">
        <v>-9</v>
      </c>
      <c r="C22" s="215">
        <v>-32.5</v>
      </c>
      <c r="D22" s="216">
        <v>-32.5</v>
      </c>
      <c r="E22" s="226"/>
      <c r="F22" s="198"/>
    </row>
    <row r="23" ht="20.1" customHeight="true" spans="1:6">
      <c r="A23" s="213" t="s">
        <v>76</v>
      </c>
      <c r="B23" s="214">
        <v>-100</v>
      </c>
      <c r="C23" s="215"/>
      <c r="D23" s="216"/>
      <c r="E23" s="226"/>
      <c r="F23" s="198"/>
    </row>
    <row r="24" ht="20.1" customHeight="true" spans="1:6">
      <c r="A24" s="213" t="s">
        <v>77</v>
      </c>
      <c r="B24" s="214">
        <v>66.1</v>
      </c>
      <c r="C24" s="215">
        <v>-12.1</v>
      </c>
      <c r="D24" s="216">
        <v>-12.1</v>
      </c>
      <c r="E24" s="226"/>
      <c r="F24" s="198"/>
    </row>
    <row r="25" ht="20.1" customHeight="true" spans="1:6">
      <c r="A25" s="213" t="s">
        <v>78</v>
      </c>
      <c r="B25" s="214"/>
      <c r="C25" s="215"/>
      <c r="D25" s="216"/>
      <c r="E25" s="226"/>
      <c r="F25" s="198"/>
    </row>
    <row r="26" ht="20.1" customHeight="true" spans="1:6">
      <c r="A26" s="213" t="s">
        <v>79</v>
      </c>
      <c r="B26" s="214">
        <v>406.8</v>
      </c>
      <c r="C26" s="215">
        <v>-10.9</v>
      </c>
      <c r="D26" s="216">
        <v>-10.9</v>
      </c>
      <c r="E26" s="226"/>
      <c r="F26" s="198"/>
    </row>
    <row r="27" ht="20.1" customHeight="true" spans="1:6">
      <c r="A27" s="213" t="s">
        <v>80</v>
      </c>
      <c r="B27" s="214">
        <v>-42.4</v>
      </c>
      <c r="C27" s="215">
        <v>34</v>
      </c>
      <c r="D27" s="216">
        <v>34</v>
      </c>
      <c r="E27" s="226"/>
      <c r="F27" s="198"/>
    </row>
    <row r="28" ht="20.1" customHeight="true" spans="1:6">
      <c r="A28" s="213" t="s">
        <v>81</v>
      </c>
      <c r="B28" s="214">
        <v>112</v>
      </c>
      <c r="C28" s="215">
        <v>996.8</v>
      </c>
      <c r="D28" s="216">
        <v>996.8</v>
      </c>
      <c r="E28" s="226"/>
      <c r="F28" s="198"/>
    </row>
    <row r="29" ht="20.1" customHeight="true" spans="1:6">
      <c r="A29" s="213" t="s">
        <v>82</v>
      </c>
      <c r="B29" s="214">
        <v>-88.5</v>
      </c>
      <c r="C29" s="216">
        <v>1077.5</v>
      </c>
      <c r="D29" s="216">
        <v>1077.5</v>
      </c>
      <c r="E29" s="226"/>
      <c r="F29" s="198"/>
    </row>
    <row r="30" ht="20.1" customHeight="true" spans="1:6">
      <c r="A30" s="221" t="s">
        <v>83</v>
      </c>
      <c r="B30" s="222"/>
      <c r="C30" s="223"/>
      <c r="D30" s="223"/>
      <c r="E30" s="228"/>
      <c r="F30" s="198"/>
    </row>
  </sheetData>
  <mergeCells count="6">
    <mergeCell ref="A1:E1"/>
    <mergeCell ref="A2:E2"/>
    <mergeCell ref="D3:E3"/>
    <mergeCell ref="A3:A4"/>
    <mergeCell ref="B3:B4"/>
    <mergeCell ref="C3:C4"/>
  </mergeCells>
  <pageMargins left="1.14" right="0.94" top="1.38" bottom="1.57" header="0.51" footer="1.1"/>
  <pageSetup paperSize="9" firstPageNumber="87" orientation="portrait" useFirstPageNumber="true"/>
  <headerFooter alignWithMargins="0" scaleWithDoc="0">
    <oddFooter>&amp;C&amp;10 &amp;12 89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indexed="41"/>
  </sheetPr>
  <dimension ref="A1:M23"/>
  <sheetViews>
    <sheetView showZeros="0" workbookViewId="0">
      <selection activeCell="I17" sqref="I17"/>
    </sheetView>
  </sheetViews>
  <sheetFormatPr defaultColWidth="9" defaultRowHeight="15.75"/>
  <cols>
    <col min="1" max="1" width="18.875" style="43" customWidth="true"/>
    <col min="2" max="2" width="4.25" style="41" customWidth="true"/>
    <col min="3" max="3" width="6.25" style="43" customWidth="true"/>
    <col min="4" max="4" width="6.25" style="153" customWidth="true"/>
    <col min="5" max="10" width="6.125" style="43" customWidth="true"/>
    <col min="11" max="11" width="5.75" style="43" customWidth="true"/>
    <col min="12" max="180" width="9" style="43"/>
  </cols>
  <sheetData>
    <row r="1" ht="20.1" customHeight="true" spans="1:10">
      <c r="A1" s="73" t="s">
        <v>84</v>
      </c>
      <c r="B1" s="73"/>
      <c r="C1" s="73"/>
      <c r="D1" s="174"/>
      <c r="E1" s="73"/>
      <c r="F1" s="73"/>
      <c r="G1" s="73"/>
      <c r="H1" s="73"/>
      <c r="I1" s="73"/>
      <c r="J1" s="73"/>
    </row>
    <row r="2" ht="20.1" customHeight="true" spans="2:2">
      <c r="B2" s="43"/>
    </row>
    <row r="3" ht="15" customHeight="true" spans="1:10">
      <c r="A3" s="45" t="s">
        <v>85</v>
      </c>
      <c r="B3" s="46" t="s">
        <v>2</v>
      </c>
      <c r="C3" s="100" t="s">
        <v>3</v>
      </c>
      <c r="D3" s="179" t="s">
        <v>86</v>
      </c>
      <c r="E3" s="194"/>
      <c r="F3" s="194"/>
      <c r="G3" s="194"/>
      <c r="H3" s="194"/>
      <c r="I3" s="194"/>
      <c r="J3" s="194"/>
    </row>
    <row r="4" ht="30" customHeight="true" spans="1:10">
      <c r="A4" s="101"/>
      <c r="B4" s="102"/>
      <c r="C4" s="102"/>
      <c r="D4" s="180"/>
      <c r="E4" s="118" t="s">
        <v>87</v>
      </c>
      <c r="F4" s="118" t="s">
        <v>88</v>
      </c>
      <c r="G4" s="118" t="s">
        <v>89</v>
      </c>
      <c r="H4" s="118" t="s">
        <v>90</v>
      </c>
      <c r="I4" s="118" t="s">
        <v>91</v>
      </c>
      <c r="J4" s="119" t="s">
        <v>92</v>
      </c>
    </row>
    <row r="5" s="42" customFormat="true" ht="29.25" customHeight="true" spans="1:10">
      <c r="A5" s="181" t="s">
        <v>7</v>
      </c>
      <c r="B5" s="182" t="s">
        <v>8</v>
      </c>
      <c r="C5" s="183">
        <v>13.7</v>
      </c>
      <c r="D5" s="184">
        <v>29.6</v>
      </c>
      <c r="E5" s="183">
        <v>29</v>
      </c>
      <c r="F5" s="183">
        <v>0</v>
      </c>
      <c r="G5" s="183">
        <v>17.7</v>
      </c>
      <c r="H5" s="183">
        <v>48.6</v>
      </c>
      <c r="I5" s="183">
        <v>3.4</v>
      </c>
      <c r="J5" s="183">
        <v>52</v>
      </c>
    </row>
    <row r="6" ht="29.25" customHeight="true" spans="1:11">
      <c r="A6" s="185" t="s">
        <v>9</v>
      </c>
      <c r="B6" s="137" t="s">
        <v>8</v>
      </c>
      <c r="C6" s="186">
        <v>-6.6</v>
      </c>
      <c r="D6" s="166">
        <v>-5.1</v>
      </c>
      <c r="E6" s="186">
        <v>16.7</v>
      </c>
      <c r="F6" s="186">
        <v>200</v>
      </c>
      <c r="G6" s="186">
        <v>-37.5</v>
      </c>
      <c r="H6" s="186">
        <v>-31.8</v>
      </c>
      <c r="I6" s="186">
        <v>-8.3</v>
      </c>
      <c r="J6" s="186">
        <v>16.3</v>
      </c>
      <c r="K6" s="42"/>
    </row>
    <row r="7" ht="29.25" customHeight="true" spans="1:11">
      <c r="A7" s="185" t="s">
        <v>10</v>
      </c>
      <c r="B7" s="137" t="s">
        <v>8</v>
      </c>
      <c r="C7" s="186">
        <v>-35.1</v>
      </c>
      <c r="D7" s="166">
        <v>-2.7</v>
      </c>
      <c r="E7" s="186">
        <v>24</v>
      </c>
      <c r="F7" s="186">
        <v>0</v>
      </c>
      <c r="G7" s="186">
        <v>12.5</v>
      </c>
      <c r="H7" s="186">
        <v>122.2</v>
      </c>
      <c r="I7" s="186">
        <v>-21.1</v>
      </c>
      <c r="J7" s="186">
        <v>-42.9</v>
      </c>
      <c r="K7" s="42"/>
    </row>
    <row r="8" s="42" customFormat="true" ht="29.25" customHeight="true" spans="1:10">
      <c r="A8" s="187" t="s">
        <v>93</v>
      </c>
      <c r="B8" s="188" t="s">
        <v>8</v>
      </c>
      <c r="C8" s="189">
        <v>12.6</v>
      </c>
      <c r="D8" s="184">
        <v>37.8</v>
      </c>
      <c r="E8" s="189">
        <v>-12.1</v>
      </c>
      <c r="F8" s="189">
        <v>-65.4</v>
      </c>
      <c r="G8" s="189">
        <v>37.7</v>
      </c>
      <c r="H8" s="189">
        <v>-0.5</v>
      </c>
      <c r="I8" s="189">
        <v>147.7</v>
      </c>
      <c r="J8" s="189">
        <v>-0.4</v>
      </c>
    </row>
    <row r="9" ht="29.25" customHeight="true" spans="1:11">
      <c r="A9" s="187" t="s">
        <v>94</v>
      </c>
      <c r="B9" s="139"/>
      <c r="C9" s="186"/>
      <c r="D9" s="166"/>
      <c r="E9" s="186"/>
      <c r="F9" s="186"/>
      <c r="G9" s="186"/>
      <c r="H9" s="186"/>
      <c r="I9" s="186"/>
      <c r="J9" s="186"/>
      <c r="K9" s="42"/>
    </row>
    <row r="10" ht="29.25" customHeight="true" spans="1:11">
      <c r="A10" s="136" t="s">
        <v>95</v>
      </c>
      <c r="B10" s="137" t="s">
        <v>8</v>
      </c>
      <c r="C10" s="186">
        <v>32.4</v>
      </c>
      <c r="D10" s="166">
        <v>58.039846720076</v>
      </c>
      <c r="E10" s="186">
        <v>-4.3</v>
      </c>
      <c r="F10" s="186">
        <v>-46</v>
      </c>
      <c r="G10" s="186">
        <v>37.7</v>
      </c>
      <c r="H10" s="186">
        <v>-3.1</v>
      </c>
      <c r="I10" s="186">
        <v>191</v>
      </c>
      <c r="J10" s="186">
        <v>-1.2</v>
      </c>
      <c r="K10" s="42"/>
    </row>
    <row r="11" ht="29.25" customHeight="true" spans="1:11">
      <c r="A11" s="136" t="s">
        <v>96</v>
      </c>
      <c r="B11" s="137" t="s">
        <v>8</v>
      </c>
      <c r="C11" s="186">
        <v>-21.3</v>
      </c>
      <c r="D11" s="166">
        <v>-20.3</v>
      </c>
      <c r="E11" s="186">
        <v>-22</v>
      </c>
      <c r="F11" s="186">
        <v>-70.5</v>
      </c>
      <c r="G11" s="186">
        <v>71.9</v>
      </c>
      <c r="H11" s="186">
        <v>12.3</v>
      </c>
      <c r="I11" s="186">
        <v>-21.3</v>
      </c>
      <c r="J11" s="186">
        <v>2</v>
      </c>
      <c r="K11" s="42"/>
    </row>
    <row r="12" ht="29.25" customHeight="true" spans="1:11">
      <c r="A12" s="187" t="s">
        <v>21</v>
      </c>
      <c r="B12" s="139"/>
      <c r="C12" s="186"/>
      <c r="D12" s="166"/>
      <c r="E12" s="186"/>
      <c r="F12" s="186"/>
      <c r="G12" s="186"/>
      <c r="H12" s="186"/>
      <c r="I12" s="186"/>
      <c r="J12" s="186"/>
      <c r="K12" s="42"/>
    </row>
    <row r="13" ht="29.25" customHeight="true" spans="1:11">
      <c r="A13" s="136" t="s">
        <v>97</v>
      </c>
      <c r="B13" s="137" t="s">
        <v>8</v>
      </c>
      <c r="C13" s="186">
        <v>57.9459193014576</v>
      </c>
      <c r="D13" s="166">
        <v>-5.95131944413484</v>
      </c>
      <c r="E13" s="186">
        <v>-19.5265751026225</v>
      </c>
      <c r="F13" s="186">
        <v>72.8768523249872</v>
      </c>
      <c r="G13" s="186">
        <v>956.69445070211</v>
      </c>
      <c r="H13" s="186">
        <v>72.4062127624605</v>
      </c>
      <c r="I13" s="186">
        <v>115.080880136642</v>
      </c>
      <c r="J13" s="186">
        <v>-51.8037014222619</v>
      </c>
      <c r="K13" s="42"/>
    </row>
    <row r="14" ht="29.25" customHeight="true" spans="1:11">
      <c r="A14" s="136" t="s">
        <v>23</v>
      </c>
      <c r="B14" s="137" t="s">
        <v>8</v>
      </c>
      <c r="C14" s="186"/>
      <c r="D14" s="166"/>
      <c r="E14" s="186"/>
      <c r="F14" s="186"/>
      <c r="G14" s="186"/>
      <c r="H14" s="186"/>
      <c r="I14" s="186"/>
      <c r="J14" s="186"/>
      <c r="K14" s="42"/>
    </row>
    <row r="15" ht="29.25" customHeight="true" spans="1:11">
      <c r="A15" s="136" t="s">
        <v>24</v>
      </c>
      <c r="B15" s="137" t="s">
        <v>8</v>
      </c>
      <c r="C15" s="186"/>
      <c r="D15" s="166"/>
      <c r="E15" s="186"/>
      <c r="F15" s="186"/>
      <c r="G15" s="186"/>
      <c r="H15" s="186"/>
      <c r="I15" s="186"/>
      <c r="J15" s="186"/>
      <c r="K15" s="42"/>
    </row>
    <row r="16" ht="29.25" customHeight="true" spans="1:13">
      <c r="A16" s="136" t="s">
        <v>98</v>
      </c>
      <c r="B16" s="137" t="s">
        <v>8</v>
      </c>
      <c r="C16" s="186"/>
      <c r="D16" s="166"/>
      <c r="E16" s="186"/>
      <c r="F16" s="186"/>
      <c r="G16" s="186"/>
      <c r="H16" s="186"/>
      <c r="I16" s="186"/>
      <c r="J16" s="186"/>
      <c r="K16" s="42"/>
      <c r="M16" s="196"/>
    </row>
    <row r="17" ht="29.25" customHeight="true" spans="1:13">
      <c r="A17" s="136" t="s">
        <v>26</v>
      </c>
      <c r="B17" s="137" t="s">
        <v>8</v>
      </c>
      <c r="C17" s="186">
        <v>10.8550942198729</v>
      </c>
      <c r="D17" s="166">
        <v>94.2636872156044</v>
      </c>
      <c r="E17" s="186">
        <v>18.6934219363889</v>
      </c>
      <c r="F17" s="186">
        <v>-80.3327174835267</v>
      </c>
      <c r="G17" s="186">
        <v>55.1394561237591</v>
      </c>
      <c r="H17" s="186">
        <v>34.5910351788507</v>
      </c>
      <c r="I17" s="186">
        <v>166.502563761462</v>
      </c>
      <c r="J17" s="186">
        <v>75.060322267393</v>
      </c>
      <c r="K17" s="42"/>
      <c r="M17" s="196"/>
    </row>
    <row r="18" ht="29.25" customHeight="true" spans="1:13">
      <c r="A18" s="136" t="s">
        <v>99</v>
      </c>
      <c r="B18" s="137" t="s">
        <v>8</v>
      </c>
      <c r="C18" s="186">
        <v>26.1912796433954</v>
      </c>
      <c r="D18" s="166">
        <v>-73.4546788130996</v>
      </c>
      <c r="E18" s="195">
        <v>-31.4590926228478</v>
      </c>
      <c r="F18" s="186"/>
      <c r="G18" s="186">
        <v>-23.2390033835743</v>
      </c>
      <c r="H18" s="186">
        <v>-78.079019670428</v>
      </c>
      <c r="I18" s="186">
        <v>-100</v>
      </c>
      <c r="J18" s="186">
        <v>6.6111111111111</v>
      </c>
      <c r="K18" s="42"/>
      <c r="M18" s="196"/>
    </row>
    <row r="19" ht="29.25" customHeight="true" spans="1:13">
      <c r="A19" s="136" t="s">
        <v>28</v>
      </c>
      <c r="B19" s="137" t="s">
        <v>8</v>
      </c>
      <c r="C19" s="186">
        <v>6.71095152603232</v>
      </c>
      <c r="D19" s="166">
        <v>-83.4583936202429</v>
      </c>
      <c r="E19" s="186">
        <v>-18.2081568977045</v>
      </c>
      <c r="F19" s="186"/>
      <c r="G19" s="186">
        <v>-90.0499539051948</v>
      </c>
      <c r="H19" s="186">
        <v>-21.505376344086</v>
      </c>
      <c r="I19" s="186">
        <v>-86.2241887905605</v>
      </c>
      <c r="J19" s="186">
        <v>-67.1385991058122</v>
      </c>
      <c r="K19" s="42"/>
      <c r="M19" s="196"/>
    </row>
    <row r="20" ht="29.25" customHeight="true" spans="1:13">
      <c r="A20" s="136" t="s">
        <v>100</v>
      </c>
      <c r="B20" s="137" t="s">
        <v>8</v>
      </c>
      <c r="C20" s="186">
        <v>1.61623482514948</v>
      </c>
      <c r="D20" s="166">
        <v>136.572637685294</v>
      </c>
      <c r="E20" s="186">
        <v>31.6522574447646</v>
      </c>
      <c r="F20" s="186">
        <v>79.1139240506329</v>
      </c>
      <c r="G20" s="186">
        <v>62.8307421531241</v>
      </c>
      <c r="H20" s="186">
        <v>549.828250963898</v>
      </c>
      <c r="I20" s="186">
        <v>11.3798977853492</v>
      </c>
      <c r="J20" s="186">
        <v>268.330464716007</v>
      </c>
      <c r="K20" s="42"/>
      <c r="M20" s="196"/>
    </row>
    <row r="21" ht="29.25" customHeight="true" spans="1:13">
      <c r="A21" s="136" t="s">
        <v>30</v>
      </c>
      <c r="B21" s="137" t="s">
        <v>8</v>
      </c>
      <c r="C21" s="186">
        <v>-4.69868949092236</v>
      </c>
      <c r="D21" s="166">
        <v>5.6440067644923</v>
      </c>
      <c r="E21" s="186">
        <v>-20.2428501153098</v>
      </c>
      <c r="F21" s="186">
        <v>-60.7931706928802</v>
      </c>
      <c r="G21" s="186">
        <v>-35.1833563285165</v>
      </c>
      <c r="H21" s="186">
        <v>-2.54501489301579</v>
      </c>
      <c r="I21" s="186">
        <v>126.471876072473</v>
      </c>
      <c r="J21" s="186">
        <v>-15.2041706425099</v>
      </c>
      <c r="K21" s="42"/>
      <c r="M21" s="196"/>
    </row>
    <row r="22" s="42" customFormat="true" ht="29.25" customHeight="true" spans="1:13">
      <c r="A22" s="190" t="s">
        <v>101</v>
      </c>
      <c r="B22" s="191" t="s">
        <v>8</v>
      </c>
      <c r="C22" s="192">
        <v>-39.3574888891292</v>
      </c>
      <c r="D22" s="193">
        <v>2.14402096990258</v>
      </c>
      <c r="E22" s="192">
        <v>-45.4299084971007</v>
      </c>
      <c r="F22" s="192">
        <v>-82.5214827348895</v>
      </c>
      <c r="G22" s="192">
        <v>38.3415400733368</v>
      </c>
      <c r="H22" s="192">
        <v>85.3858243183182</v>
      </c>
      <c r="I22" s="192">
        <v>61.2846744394409</v>
      </c>
      <c r="J22" s="192">
        <v>9.08976303078546</v>
      </c>
      <c r="M22" s="196"/>
    </row>
    <row r="23" ht="17.25" customHeight="true" spans="13:13">
      <c r="M23" s="196"/>
    </row>
  </sheetData>
  <mergeCells count="6">
    <mergeCell ref="A1:J1"/>
    <mergeCell ref="F3:J3"/>
    <mergeCell ref="A3:A4"/>
    <mergeCell ref="B3:B4"/>
    <mergeCell ref="C3:C4"/>
    <mergeCell ref="D3:D4"/>
  </mergeCells>
  <pageMargins left="1.14" right="0.94" top="1.38" bottom="1.57" header="0.51" footer="1.1"/>
  <pageSetup paperSize="9" firstPageNumber="88" orientation="portrait" useFirstPageNumber="true"/>
  <headerFooter alignWithMargins="0" scaleWithDoc="0">
    <oddFooter>&amp;C&amp;10 &amp;12 90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indexed="34"/>
  </sheetPr>
  <dimension ref="A1:IN64"/>
  <sheetViews>
    <sheetView showZeros="0" tabSelected="1" workbookViewId="0">
      <selection activeCell="P15" sqref="P15"/>
    </sheetView>
  </sheetViews>
  <sheetFormatPr defaultColWidth="9" defaultRowHeight="15.75"/>
  <cols>
    <col min="1" max="1" width="13.375" style="43" customWidth="true"/>
    <col min="2" max="2" width="5" style="41" customWidth="true"/>
    <col min="3" max="3" width="7" style="43" customWidth="true"/>
    <col min="4" max="4" width="6.875" style="43" customWidth="true"/>
    <col min="5" max="5" width="4.5" style="43" customWidth="true"/>
    <col min="6" max="6" width="4.125" style="43" customWidth="true"/>
    <col min="7" max="7" width="3.875" style="43" customWidth="true"/>
    <col min="8" max="8" width="6" style="153" customWidth="true"/>
    <col min="9" max="10" width="5.5" style="153" customWidth="true"/>
    <col min="11" max="11" width="5.375" style="153" customWidth="true"/>
    <col min="12" max="12" width="6.875" style="43" customWidth="true"/>
    <col min="13" max="13" width="9" style="43"/>
    <col min="14" max="14" width="10.375" style="43"/>
    <col min="15" max="17" width="9" style="43"/>
    <col min="18" max="18" width="9.375" style="43"/>
    <col min="19" max="21" width="9" style="43"/>
    <col min="22" max="22" width="10.375" style="43"/>
    <col min="23" max="248" width="9" style="43"/>
  </cols>
  <sheetData>
    <row r="1" s="151" customFormat="true" ht="19.5" customHeight="true" spans="1:12">
      <c r="A1" s="73" t="s">
        <v>102</v>
      </c>
      <c r="B1" s="73"/>
      <c r="C1" s="73"/>
      <c r="D1" s="73"/>
      <c r="E1" s="73"/>
      <c r="F1" s="73"/>
      <c r="G1" s="73"/>
      <c r="H1" s="174"/>
      <c r="I1" s="174"/>
      <c r="J1" s="174"/>
      <c r="K1" s="174"/>
      <c r="L1" s="73"/>
    </row>
    <row r="2" s="151" customFormat="true" ht="19.5" customHeight="true" spans="2:11">
      <c r="B2" s="154"/>
      <c r="H2" s="175"/>
      <c r="I2" s="175"/>
      <c r="J2" s="175"/>
      <c r="K2" s="175"/>
    </row>
    <row r="3" customHeight="true" spans="1:12">
      <c r="A3" s="45" t="s">
        <v>103</v>
      </c>
      <c r="B3" s="46" t="s">
        <v>2</v>
      </c>
      <c r="C3" s="100" t="s">
        <v>104</v>
      </c>
      <c r="D3" s="100" t="s">
        <v>86</v>
      </c>
      <c r="E3" s="117"/>
      <c r="F3" s="47"/>
      <c r="G3" s="47"/>
      <c r="H3" s="146"/>
      <c r="I3" s="146"/>
      <c r="J3" s="146"/>
      <c r="K3" s="146"/>
      <c r="L3" s="100"/>
    </row>
    <row r="4" ht="33.75" customHeight="true" spans="1:15">
      <c r="A4" s="101"/>
      <c r="B4" s="102"/>
      <c r="C4" s="102"/>
      <c r="D4" s="102"/>
      <c r="E4" s="118" t="s">
        <v>105</v>
      </c>
      <c r="F4" s="118" t="s">
        <v>106</v>
      </c>
      <c r="G4" s="118" t="s">
        <v>107</v>
      </c>
      <c r="H4" s="147" t="s">
        <v>108</v>
      </c>
      <c r="I4" s="147" t="s">
        <v>109</v>
      </c>
      <c r="J4" s="147" t="s">
        <v>110</v>
      </c>
      <c r="K4" s="147" t="s">
        <v>111</v>
      </c>
      <c r="L4" s="119" t="s">
        <v>112</v>
      </c>
      <c r="O4" s="178"/>
    </row>
    <row r="5" s="152" customFormat="true" ht="33.6" customHeight="true" spans="1:248">
      <c r="A5" s="155" t="s">
        <v>113</v>
      </c>
      <c r="B5" s="156" t="s">
        <v>53</v>
      </c>
      <c r="C5" s="157">
        <v>2091449.6</v>
      </c>
      <c r="D5" s="158">
        <v>2161753.7</v>
      </c>
      <c r="E5" s="157"/>
      <c r="F5" s="157"/>
      <c r="G5" s="157"/>
      <c r="H5" s="157">
        <v>728778.1</v>
      </c>
      <c r="I5" s="157"/>
      <c r="J5" s="157">
        <v>111055.9</v>
      </c>
      <c r="K5" s="157">
        <v>267.4</v>
      </c>
      <c r="L5" s="177">
        <v>1321652.3</v>
      </c>
      <c r="M5" s="153">
        <f>D5-SUM(E5:L5)</f>
        <v>0</v>
      </c>
      <c r="N5" s="153"/>
      <c r="O5" s="153"/>
      <c r="P5" s="153"/>
      <c r="Q5" s="153"/>
      <c r="R5" s="153"/>
      <c r="S5" s="153"/>
      <c r="T5" s="153"/>
      <c r="U5" s="153"/>
      <c r="V5" s="153"/>
      <c r="W5" s="153"/>
      <c r="X5" s="153"/>
      <c r="Y5" s="153"/>
      <c r="Z5" s="153"/>
      <c r="AA5" s="153"/>
      <c r="AB5" s="153"/>
      <c r="AC5" s="153"/>
      <c r="AD5" s="153"/>
      <c r="AE5" s="153"/>
      <c r="AF5" s="153"/>
      <c r="AG5" s="153"/>
      <c r="AH5" s="153"/>
      <c r="AI5" s="153"/>
      <c r="AJ5" s="153"/>
      <c r="AK5" s="153"/>
      <c r="AL5" s="153"/>
      <c r="AM5" s="153"/>
      <c r="AN5" s="153"/>
      <c r="AO5" s="153"/>
      <c r="AP5" s="153"/>
      <c r="AQ5" s="153"/>
      <c r="AR5" s="153"/>
      <c r="AS5" s="153"/>
      <c r="AT5" s="153"/>
      <c r="AU5" s="153"/>
      <c r="AV5" s="153"/>
      <c r="AW5" s="153"/>
      <c r="AX5" s="153"/>
      <c r="AY5" s="153"/>
      <c r="AZ5" s="153"/>
      <c r="BA5" s="153"/>
      <c r="BB5" s="153"/>
      <c r="BC5" s="153"/>
      <c r="BD5" s="153"/>
      <c r="BE5" s="153"/>
      <c r="BF5" s="153"/>
      <c r="BG5" s="153"/>
      <c r="BH5" s="153"/>
      <c r="BI5" s="153"/>
      <c r="BJ5" s="153"/>
      <c r="BK5" s="153"/>
      <c r="BL5" s="153"/>
      <c r="BM5" s="153"/>
      <c r="BN5" s="153"/>
      <c r="BO5" s="153"/>
      <c r="BP5" s="153"/>
      <c r="BQ5" s="153"/>
      <c r="BR5" s="153"/>
      <c r="BS5" s="153"/>
      <c r="BT5" s="153"/>
      <c r="BU5" s="153"/>
      <c r="BV5" s="153"/>
      <c r="BW5" s="153"/>
      <c r="BX5" s="153"/>
      <c r="BY5" s="153"/>
      <c r="BZ5" s="153"/>
      <c r="CA5" s="153"/>
      <c r="CB5" s="153"/>
      <c r="CC5" s="153"/>
      <c r="CD5" s="153"/>
      <c r="CE5" s="153"/>
      <c r="CF5" s="153"/>
      <c r="CG5" s="153"/>
      <c r="CH5" s="153"/>
      <c r="CI5" s="153"/>
      <c r="CJ5" s="153"/>
      <c r="CK5" s="153"/>
      <c r="CL5" s="153"/>
      <c r="CM5" s="153"/>
      <c r="CN5" s="153"/>
      <c r="CO5" s="153"/>
      <c r="CP5" s="153"/>
      <c r="CQ5" s="153"/>
      <c r="CR5" s="153"/>
      <c r="CS5" s="153"/>
      <c r="CT5" s="153"/>
      <c r="CU5" s="153"/>
      <c r="CV5" s="153"/>
      <c r="CW5" s="153"/>
      <c r="CX5" s="153"/>
      <c r="CY5" s="153"/>
      <c r="CZ5" s="153"/>
      <c r="DA5" s="153"/>
      <c r="DB5" s="153"/>
      <c r="DC5" s="153"/>
      <c r="DD5" s="153"/>
      <c r="DE5" s="153"/>
      <c r="DF5" s="153"/>
      <c r="DG5" s="153"/>
      <c r="DH5" s="153"/>
      <c r="DI5" s="153"/>
      <c r="DJ5" s="153"/>
      <c r="DK5" s="153"/>
      <c r="DL5" s="153"/>
      <c r="DM5" s="153"/>
      <c r="DN5" s="153"/>
      <c r="DO5" s="153"/>
      <c r="DP5" s="153"/>
      <c r="DQ5" s="153"/>
      <c r="DR5" s="153"/>
      <c r="DS5" s="153"/>
      <c r="DT5" s="153"/>
      <c r="DU5" s="153"/>
      <c r="DV5" s="153"/>
      <c r="DW5" s="153"/>
      <c r="DX5" s="153"/>
      <c r="DY5" s="153"/>
      <c r="DZ5" s="153"/>
      <c r="EA5" s="153"/>
      <c r="EB5" s="153"/>
      <c r="EC5" s="153"/>
      <c r="ED5" s="153"/>
      <c r="EE5" s="153"/>
      <c r="EF5" s="153"/>
      <c r="EG5" s="153"/>
      <c r="EH5" s="153"/>
      <c r="EI5" s="153"/>
      <c r="EJ5" s="153"/>
      <c r="EK5" s="153"/>
      <c r="EL5" s="153"/>
      <c r="EM5" s="153"/>
      <c r="EN5" s="153"/>
      <c r="EO5" s="153"/>
      <c r="EP5" s="153"/>
      <c r="EQ5" s="153"/>
      <c r="ER5" s="153"/>
      <c r="ES5" s="153"/>
      <c r="ET5" s="153"/>
      <c r="EU5" s="153"/>
      <c r="EV5" s="153"/>
      <c r="EW5" s="153"/>
      <c r="EX5" s="153"/>
      <c r="EY5" s="153"/>
      <c r="EZ5" s="153"/>
      <c r="FA5" s="153"/>
      <c r="FB5" s="153"/>
      <c r="FC5" s="153"/>
      <c r="FD5" s="153"/>
      <c r="FE5" s="153"/>
      <c r="FF5" s="153"/>
      <c r="FG5" s="153"/>
      <c r="FH5" s="153"/>
      <c r="FI5" s="153"/>
      <c r="FJ5" s="153"/>
      <c r="FK5" s="153"/>
      <c r="FL5" s="153"/>
      <c r="FM5" s="153"/>
      <c r="FN5" s="153"/>
      <c r="FO5" s="153"/>
      <c r="FP5" s="153"/>
      <c r="FQ5" s="153"/>
      <c r="FR5" s="153"/>
      <c r="FS5" s="153"/>
      <c r="FT5" s="153"/>
      <c r="FU5" s="153"/>
      <c r="FV5" s="153"/>
      <c r="FW5" s="153"/>
      <c r="FX5" s="153"/>
      <c r="FY5" s="153"/>
      <c r="FZ5" s="153"/>
      <c r="GA5" s="153"/>
      <c r="GB5" s="153"/>
      <c r="GC5" s="153"/>
      <c r="GD5" s="153"/>
      <c r="GE5" s="153"/>
      <c r="GF5" s="153"/>
      <c r="GG5" s="153"/>
      <c r="GH5" s="153"/>
      <c r="GI5" s="153"/>
      <c r="GJ5" s="153"/>
      <c r="GK5" s="153"/>
      <c r="GL5" s="153"/>
      <c r="GM5" s="153"/>
      <c r="GN5" s="153"/>
      <c r="GO5" s="153"/>
      <c r="GP5" s="153"/>
      <c r="GQ5" s="153"/>
      <c r="GR5" s="153"/>
      <c r="GS5" s="153"/>
      <c r="GT5" s="153"/>
      <c r="GU5" s="153"/>
      <c r="GV5" s="153"/>
      <c r="GW5" s="153"/>
      <c r="GX5" s="153"/>
      <c r="GY5" s="153"/>
      <c r="GZ5" s="153"/>
      <c r="HA5" s="153"/>
      <c r="HB5" s="153"/>
      <c r="HC5" s="153"/>
      <c r="HD5" s="153"/>
      <c r="HE5" s="153"/>
      <c r="HF5" s="153"/>
      <c r="HG5" s="153"/>
      <c r="HH5" s="153"/>
      <c r="HI5" s="153"/>
      <c r="HJ5" s="153"/>
      <c r="HK5" s="153"/>
      <c r="HL5" s="153"/>
      <c r="HM5" s="153"/>
      <c r="HN5" s="153"/>
      <c r="HO5" s="153"/>
      <c r="HP5" s="153"/>
      <c r="HQ5" s="153"/>
      <c r="HR5" s="153"/>
      <c r="HS5" s="153"/>
      <c r="HT5" s="153"/>
      <c r="HU5" s="153"/>
      <c r="HV5" s="153"/>
      <c r="HW5" s="153"/>
      <c r="HX5" s="153"/>
      <c r="HY5" s="153"/>
      <c r="HZ5" s="153"/>
      <c r="IA5" s="153"/>
      <c r="IB5" s="153"/>
      <c r="IC5" s="153"/>
      <c r="ID5" s="153"/>
      <c r="IE5" s="153"/>
      <c r="IF5" s="153"/>
      <c r="IG5" s="153"/>
      <c r="IH5" s="153"/>
      <c r="II5" s="153"/>
      <c r="IJ5" s="153"/>
      <c r="IK5" s="153"/>
      <c r="IL5" s="153"/>
      <c r="IM5" s="153"/>
      <c r="IN5" s="153"/>
    </row>
    <row r="6" ht="33.6" customHeight="true" spans="1:22">
      <c r="A6" s="136" t="s">
        <v>114</v>
      </c>
      <c r="B6" s="137" t="s">
        <v>53</v>
      </c>
      <c r="C6" s="159">
        <v>748.7</v>
      </c>
      <c r="D6" s="160">
        <v>1604.3</v>
      </c>
      <c r="E6" s="159"/>
      <c r="F6" s="159"/>
      <c r="G6" s="159"/>
      <c r="H6" s="157">
        <v>133.6</v>
      </c>
      <c r="I6" s="157"/>
      <c r="J6" s="157">
        <v>0</v>
      </c>
      <c r="K6" s="157">
        <v>0</v>
      </c>
      <c r="L6" s="162">
        <v>1470.7</v>
      </c>
      <c r="M6" s="153">
        <f t="shared" ref="M6:M20" si="0">D6-SUM(E6:L6)</f>
        <v>0</v>
      </c>
      <c r="N6" s="153"/>
      <c r="O6" s="153"/>
      <c r="P6" s="153"/>
      <c r="Q6" s="153"/>
      <c r="R6" s="153"/>
      <c r="S6" s="153"/>
      <c r="T6" s="153"/>
      <c r="U6" s="153"/>
      <c r="V6" s="153"/>
    </row>
    <row r="7" ht="33.6" customHeight="true" spans="1:22">
      <c r="A7" s="136" t="s">
        <v>115</v>
      </c>
      <c r="B7" s="137" t="s">
        <v>53</v>
      </c>
      <c r="C7" s="159">
        <v>2062149.6</v>
      </c>
      <c r="D7" s="161">
        <v>2127813.8</v>
      </c>
      <c r="E7" s="159"/>
      <c r="F7" s="159"/>
      <c r="G7" s="159"/>
      <c r="H7" s="157">
        <v>720511</v>
      </c>
      <c r="I7" s="157"/>
      <c r="J7" s="157">
        <v>106727</v>
      </c>
      <c r="K7" s="157">
        <v>249.8</v>
      </c>
      <c r="L7" s="162">
        <v>1300326</v>
      </c>
      <c r="M7" s="153">
        <f t="shared" si="0"/>
        <v>0</v>
      </c>
      <c r="N7" s="153"/>
      <c r="O7" s="153"/>
      <c r="P7" s="153"/>
      <c r="Q7" s="153"/>
      <c r="R7" s="153"/>
      <c r="S7" s="153"/>
      <c r="T7" s="153"/>
      <c r="U7" s="153"/>
      <c r="V7" s="153"/>
    </row>
    <row r="8" ht="33.6" customHeight="true" spans="1:22">
      <c r="A8" s="136" t="s">
        <v>116</v>
      </c>
      <c r="B8" s="137" t="s">
        <v>53</v>
      </c>
      <c r="C8" s="159">
        <v>6899.7</v>
      </c>
      <c r="D8" s="161">
        <v>9732.3</v>
      </c>
      <c r="E8" s="159"/>
      <c r="F8" s="159"/>
      <c r="G8" s="159"/>
      <c r="H8" s="157">
        <v>4296.2</v>
      </c>
      <c r="I8" s="157"/>
      <c r="J8" s="157">
        <v>390.8</v>
      </c>
      <c r="K8" s="157">
        <v>0</v>
      </c>
      <c r="L8" s="162">
        <v>5045.3</v>
      </c>
      <c r="M8" s="153">
        <f t="shared" si="0"/>
        <v>0</v>
      </c>
      <c r="N8" s="153"/>
      <c r="O8" s="153"/>
      <c r="P8" s="153"/>
      <c r="Q8" s="153"/>
      <c r="R8" s="153"/>
      <c r="S8" s="153"/>
      <c r="T8" s="153"/>
      <c r="U8" s="153"/>
      <c r="V8" s="153"/>
    </row>
    <row r="9" ht="33.6" customHeight="true" spans="1:22">
      <c r="A9" s="136" t="s">
        <v>117</v>
      </c>
      <c r="B9" s="137" t="s">
        <v>53</v>
      </c>
      <c r="C9" s="159">
        <v>8351</v>
      </c>
      <c r="D9" s="162">
        <v>7512.1</v>
      </c>
      <c r="E9" s="162"/>
      <c r="F9" s="162"/>
      <c r="G9" s="162"/>
      <c r="H9" s="162">
        <v>2767.4</v>
      </c>
      <c r="I9" s="162"/>
      <c r="J9" s="162">
        <v>3134.4</v>
      </c>
      <c r="K9" s="162">
        <v>17.6</v>
      </c>
      <c r="L9" s="162">
        <v>1592.7</v>
      </c>
      <c r="M9" s="153">
        <f t="shared" si="0"/>
        <v>0</v>
      </c>
      <c r="N9" s="153"/>
      <c r="O9" s="153"/>
      <c r="P9" s="153"/>
      <c r="Q9" s="153"/>
      <c r="R9" s="153"/>
      <c r="S9" s="153"/>
      <c r="T9" s="153"/>
      <c r="U9" s="153"/>
      <c r="V9" s="153"/>
    </row>
    <row r="10" s="153" customFormat="true" ht="33.6" customHeight="true" spans="1:13">
      <c r="A10" s="163" t="s">
        <v>118</v>
      </c>
      <c r="B10" s="164" t="s">
        <v>53</v>
      </c>
      <c r="C10" s="157">
        <v>1665877.1</v>
      </c>
      <c r="D10" s="165">
        <v>1850050.3</v>
      </c>
      <c r="E10" s="157"/>
      <c r="F10" s="157"/>
      <c r="G10" s="157"/>
      <c r="H10" s="157">
        <v>635954.1</v>
      </c>
      <c r="I10" s="157"/>
      <c r="J10" s="157">
        <v>87972.4</v>
      </c>
      <c r="K10" s="157">
        <v>261.6</v>
      </c>
      <c r="L10" s="162">
        <v>1125862.2</v>
      </c>
      <c r="M10" s="153">
        <f t="shared" si="0"/>
        <v>0</v>
      </c>
    </row>
    <row r="11" ht="33.6" customHeight="true" spans="1:22">
      <c r="A11" s="136" t="s">
        <v>119</v>
      </c>
      <c r="B11" s="137" t="s">
        <v>53</v>
      </c>
      <c r="C11" s="157">
        <v>93512.4</v>
      </c>
      <c r="D11" s="159">
        <v>101230.9</v>
      </c>
      <c r="E11" s="159"/>
      <c r="F11" s="159"/>
      <c r="G11" s="159"/>
      <c r="H11" s="157">
        <v>37886.4</v>
      </c>
      <c r="I11" s="157"/>
      <c r="J11" s="157">
        <v>5584.7</v>
      </c>
      <c r="K11" s="157">
        <v>11.5</v>
      </c>
      <c r="L11" s="162">
        <v>57748.3</v>
      </c>
      <c r="M11" s="153">
        <f t="shared" si="0"/>
        <v>0</v>
      </c>
      <c r="N11" s="153"/>
      <c r="O11" s="153"/>
      <c r="P11" s="153"/>
      <c r="Q11" s="153"/>
      <c r="R11" s="153"/>
      <c r="S11" s="153"/>
      <c r="T11" s="153"/>
      <c r="U11" s="153"/>
      <c r="V11" s="153"/>
    </row>
    <row r="12" ht="33.6" customHeight="true" spans="1:22">
      <c r="A12" s="136" t="s">
        <v>120</v>
      </c>
      <c r="B12" s="137" t="s">
        <v>53</v>
      </c>
      <c r="C12" s="159">
        <v>72786.8</v>
      </c>
      <c r="D12" s="159">
        <v>-4740.8</v>
      </c>
      <c r="E12" s="159"/>
      <c r="F12" s="159"/>
      <c r="G12" s="159"/>
      <c r="H12" s="159">
        <v>-40230.5</v>
      </c>
      <c r="I12" s="159"/>
      <c r="J12" s="159">
        <v>9596.1</v>
      </c>
      <c r="K12" s="159">
        <v>-242.6</v>
      </c>
      <c r="L12" s="159">
        <v>26136.2</v>
      </c>
      <c r="M12" s="153">
        <f t="shared" si="0"/>
        <v>0</v>
      </c>
      <c r="N12" s="153"/>
      <c r="O12" s="153"/>
      <c r="P12" s="153"/>
      <c r="Q12" s="153"/>
      <c r="R12" s="153"/>
      <c r="S12" s="153"/>
      <c r="T12" s="153"/>
      <c r="U12" s="153"/>
      <c r="V12" s="153"/>
    </row>
    <row r="13" ht="33.6" customHeight="true" spans="1:22">
      <c r="A13" s="136" t="s">
        <v>121</v>
      </c>
      <c r="B13" s="137" t="s">
        <v>53</v>
      </c>
      <c r="C13" s="159">
        <v>-584.6</v>
      </c>
      <c r="D13" s="166">
        <v>3439.9</v>
      </c>
      <c r="E13" s="159"/>
      <c r="F13" s="159"/>
      <c r="G13" s="159"/>
      <c r="H13" s="157">
        <v>2864.3</v>
      </c>
      <c r="I13" s="157"/>
      <c r="J13" s="157">
        <v>133.9</v>
      </c>
      <c r="K13" s="166">
        <v>0</v>
      </c>
      <c r="L13" s="162">
        <v>441.7</v>
      </c>
      <c r="M13" s="153">
        <f t="shared" si="0"/>
        <v>0</v>
      </c>
      <c r="N13" s="153"/>
      <c r="O13" s="153"/>
      <c r="P13" s="153"/>
      <c r="Q13" s="153"/>
      <c r="R13" s="153"/>
      <c r="S13" s="153"/>
      <c r="T13" s="153"/>
      <c r="U13" s="153"/>
      <c r="V13" s="153"/>
    </row>
    <row r="14" ht="33.6" customHeight="true" spans="1:22">
      <c r="A14" s="136" t="s">
        <v>122</v>
      </c>
      <c r="B14" s="137" t="s">
        <v>53</v>
      </c>
      <c r="C14" s="159">
        <v>118103.6</v>
      </c>
      <c r="D14" s="167">
        <v>101614.4</v>
      </c>
      <c r="E14" s="159"/>
      <c r="F14" s="159"/>
      <c r="G14" s="159"/>
      <c r="H14" s="157">
        <v>48221</v>
      </c>
      <c r="I14" s="157"/>
      <c r="J14" s="157">
        <v>4132.7</v>
      </c>
      <c r="K14" s="157">
        <v>11</v>
      </c>
      <c r="L14" s="162">
        <v>49249.7</v>
      </c>
      <c r="M14" s="153">
        <f t="shared" si="0"/>
        <v>0</v>
      </c>
      <c r="N14" s="153"/>
      <c r="O14" s="153"/>
      <c r="P14" s="153"/>
      <c r="Q14" s="153"/>
      <c r="R14" s="153"/>
      <c r="S14" s="153"/>
      <c r="T14" s="153"/>
      <c r="U14" s="153"/>
      <c r="V14" s="153"/>
    </row>
    <row r="15" ht="33.6" customHeight="true" spans="1:22">
      <c r="A15" s="136" t="s">
        <v>123</v>
      </c>
      <c r="B15" s="137" t="s">
        <v>53</v>
      </c>
      <c r="C15" s="159">
        <v>98270.8</v>
      </c>
      <c r="D15" s="159">
        <v>72687.5</v>
      </c>
      <c r="E15" s="159"/>
      <c r="F15" s="159"/>
      <c r="G15" s="159"/>
      <c r="H15" s="157">
        <v>21198.7</v>
      </c>
      <c r="I15" s="157"/>
      <c r="J15" s="157">
        <v>4228.4</v>
      </c>
      <c r="K15" s="157">
        <v>89.2</v>
      </c>
      <c r="L15" s="162">
        <v>47171.2</v>
      </c>
      <c r="M15" s="153">
        <f t="shared" si="0"/>
        <v>0</v>
      </c>
      <c r="N15" s="153"/>
      <c r="O15" s="153"/>
      <c r="P15" s="153"/>
      <c r="Q15" s="153"/>
      <c r="R15" s="153"/>
      <c r="S15" s="153"/>
      <c r="T15" s="153"/>
      <c r="U15" s="153"/>
      <c r="V15" s="153"/>
    </row>
    <row r="16" ht="33.6" customHeight="true" spans="1:22">
      <c r="A16" s="136" t="s">
        <v>124</v>
      </c>
      <c r="B16" s="137" t="s">
        <v>53</v>
      </c>
      <c r="C16" s="159">
        <v>34159.6</v>
      </c>
      <c r="D16" s="168">
        <v>16418.1</v>
      </c>
      <c r="E16" s="159"/>
      <c r="F16" s="159"/>
      <c r="G16" s="159"/>
      <c r="H16" s="157">
        <v>6544.3</v>
      </c>
      <c r="I16" s="157"/>
      <c r="J16" s="157">
        <v>-27.7</v>
      </c>
      <c r="K16" s="157">
        <v>136.7</v>
      </c>
      <c r="L16" s="162">
        <v>9764.8</v>
      </c>
      <c r="M16" s="153">
        <f t="shared" si="0"/>
        <v>0</v>
      </c>
      <c r="N16" s="153"/>
      <c r="O16" s="153"/>
      <c r="P16" s="153"/>
      <c r="Q16" s="153"/>
      <c r="R16" s="153"/>
      <c r="S16" s="153"/>
      <c r="T16" s="153"/>
      <c r="U16" s="153"/>
      <c r="V16" s="153"/>
    </row>
    <row r="17" ht="33.6" customHeight="true" spans="1:22">
      <c r="A17" s="136" t="s">
        <v>125</v>
      </c>
      <c r="B17" s="137" t="s">
        <v>53</v>
      </c>
      <c r="C17" s="159">
        <v>19556.9</v>
      </c>
      <c r="D17" s="168">
        <v>3303.5</v>
      </c>
      <c r="E17" s="159"/>
      <c r="F17" s="159"/>
      <c r="G17" s="159"/>
      <c r="H17" s="157">
        <v>966.5</v>
      </c>
      <c r="I17" s="157"/>
      <c r="J17" s="157">
        <v>114</v>
      </c>
      <c r="K17" s="157">
        <v>0</v>
      </c>
      <c r="L17" s="162">
        <v>2223</v>
      </c>
      <c r="M17" s="153">
        <f t="shared" si="0"/>
        <v>0</v>
      </c>
      <c r="N17" s="153"/>
      <c r="O17" s="153"/>
      <c r="P17" s="153"/>
      <c r="Q17" s="153"/>
      <c r="R17" s="153"/>
      <c r="S17" s="153"/>
      <c r="T17" s="153"/>
      <c r="U17" s="153"/>
      <c r="V17" s="153"/>
    </row>
    <row r="18" ht="33.6" customHeight="true" spans="1:22">
      <c r="A18" s="136" t="s">
        <v>126</v>
      </c>
      <c r="B18" s="137" t="s">
        <v>53</v>
      </c>
      <c r="C18" s="159">
        <v>13543.2</v>
      </c>
      <c r="D18" s="159">
        <v>12194.7</v>
      </c>
      <c r="E18" s="159"/>
      <c r="F18" s="159"/>
      <c r="G18" s="159"/>
      <c r="H18" s="157">
        <v>4256</v>
      </c>
      <c r="I18" s="157"/>
      <c r="J18" s="157">
        <v>232.1</v>
      </c>
      <c r="K18" s="157">
        <v>6.9</v>
      </c>
      <c r="L18" s="162">
        <v>7699.7</v>
      </c>
      <c r="M18" s="153">
        <f t="shared" si="0"/>
        <v>0</v>
      </c>
      <c r="N18" s="153"/>
      <c r="O18" s="153"/>
      <c r="P18" s="153"/>
      <c r="Q18" s="153"/>
      <c r="R18" s="153"/>
      <c r="S18" s="153"/>
      <c r="T18" s="153"/>
      <c r="U18" s="153"/>
      <c r="V18" s="153"/>
    </row>
    <row r="19" ht="33.6" customHeight="true" spans="1:22">
      <c r="A19" s="169" t="s">
        <v>127</v>
      </c>
      <c r="B19" s="170" t="s">
        <v>53</v>
      </c>
      <c r="C19" s="171">
        <v>79344.8</v>
      </c>
      <c r="D19" s="171">
        <v>-13888.3</v>
      </c>
      <c r="E19" s="176"/>
      <c r="F19" s="176"/>
      <c r="G19" s="176"/>
      <c r="H19" s="171">
        <v>-43735.3</v>
      </c>
      <c r="I19" s="171"/>
      <c r="J19" s="171">
        <v>9478</v>
      </c>
      <c r="K19" s="171">
        <v>-249.5</v>
      </c>
      <c r="L19" s="171">
        <v>20618.5</v>
      </c>
      <c r="M19" s="153">
        <f t="shared" si="0"/>
        <v>0</v>
      </c>
      <c r="N19" s="153"/>
      <c r="O19" s="153"/>
      <c r="P19" s="153"/>
      <c r="Q19" s="153"/>
      <c r="R19" s="153"/>
      <c r="S19" s="153"/>
      <c r="T19" s="153"/>
      <c r="U19" s="153"/>
      <c r="V19" s="153"/>
    </row>
    <row r="20" ht="18" customHeight="true" spans="1:13">
      <c r="A20" s="172"/>
      <c r="B20" s="173"/>
      <c r="C20" s="173"/>
      <c r="D20" s="173"/>
      <c r="E20" s="173"/>
      <c r="F20" s="173"/>
      <c r="G20" s="173"/>
      <c r="H20" s="173"/>
      <c r="I20" s="173"/>
      <c r="J20" s="173"/>
      <c r="M20" s="153"/>
    </row>
    <row r="21" ht="20.1" customHeight="true"/>
    <row r="22" ht="20.1" customHeight="true"/>
    <row r="23" ht="20.1" customHeight="true"/>
    <row r="24" ht="20.1" customHeight="true"/>
    <row r="25" ht="20.1" customHeight="true"/>
    <row r="26" ht="20.1" customHeight="true"/>
    <row r="27" ht="20.1" customHeight="true"/>
    <row r="28" ht="20.1" customHeight="true"/>
    <row r="29" ht="20.1" customHeight="true"/>
    <row r="30" ht="20.1" customHeight="true"/>
    <row r="31" ht="20.1" customHeight="true"/>
    <row r="32" ht="20.1" customHeight="true"/>
    <row r="33" ht="20.1" customHeight="true"/>
    <row r="34" ht="20.1" customHeight="true"/>
    <row r="35" ht="20.1" customHeight="true"/>
    <row r="36" ht="20.1" customHeight="true"/>
    <row r="37" ht="20.1" customHeight="true"/>
    <row r="38" ht="20.1" customHeight="true"/>
    <row r="39" ht="20.1" customHeight="true"/>
    <row r="40" ht="20.1" customHeight="true"/>
    <row r="41" ht="20.1" customHeight="true"/>
    <row r="42" ht="20.1" customHeight="true"/>
    <row r="43" ht="20.1" customHeight="true"/>
    <row r="44" ht="20.1" customHeight="true"/>
    <row r="45" ht="20.1" customHeight="true"/>
    <row r="46" ht="20.1" customHeight="true"/>
    <row r="47" ht="20.1" customHeight="true"/>
    <row r="48" ht="20.1" customHeight="true"/>
    <row r="49" ht="20.1" customHeight="true"/>
    <row r="50" ht="20.1" customHeight="true"/>
    <row r="51" ht="20.1" customHeight="true"/>
    <row r="52" ht="20.1" customHeight="true"/>
    <row r="53" ht="20.1" customHeight="true"/>
    <row r="54" ht="20.1" customHeight="true"/>
    <row r="55" ht="20.1" customHeight="true"/>
    <row r="56" ht="20.1" customHeight="true"/>
    <row r="57" ht="20.1" customHeight="true"/>
    <row r="58" ht="20.1" customHeight="true"/>
    <row r="59" ht="20.1" customHeight="true"/>
    <row r="60" ht="20.1" customHeight="true"/>
    <row r="61" ht="20.1" customHeight="true"/>
    <row r="62" ht="20.1" customHeight="true"/>
    <row r="63" ht="20.1" customHeight="true"/>
    <row r="64" ht="20.1" customHeight="true"/>
  </sheetData>
  <mergeCells count="7">
    <mergeCell ref="A1:L1"/>
    <mergeCell ref="E3:L3"/>
    <mergeCell ref="A20:J20"/>
    <mergeCell ref="A3:A4"/>
    <mergeCell ref="B3:B4"/>
    <mergeCell ref="C3:C4"/>
    <mergeCell ref="D3:D4"/>
  </mergeCells>
  <pageMargins left="1.14" right="0.94" top="1.38" bottom="1.57" header="0.51" footer="1.1"/>
  <pageSetup paperSize="9" firstPageNumber="89" orientation="portrait" useFirstPageNumber="true"/>
  <headerFooter alignWithMargins="0" scaleWithDoc="0">
    <oddFooter>&amp;C&amp;10 &amp;12 91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indexed="46"/>
  </sheetPr>
  <dimension ref="A1:X25"/>
  <sheetViews>
    <sheetView showZeros="0" workbookViewId="0">
      <selection activeCell="L18" sqref="L18"/>
    </sheetView>
  </sheetViews>
  <sheetFormatPr defaultColWidth="9" defaultRowHeight="15.75"/>
  <cols>
    <col min="1" max="1" width="14.125" style="3" customWidth="true"/>
    <col min="2" max="2" width="4.5" style="1" customWidth="true"/>
    <col min="3" max="3" width="6.875" style="3" customWidth="true"/>
    <col min="4" max="4" width="6.625" style="3" customWidth="true"/>
    <col min="5" max="5" width="4.875" style="3" customWidth="true"/>
    <col min="6" max="7" width="3.625" style="3" customWidth="true"/>
    <col min="8" max="8" width="6.625" style="130" customWidth="true"/>
    <col min="9" max="9" width="5.75" style="130" customWidth="true"/>
    <col min="10" max="10" width="5.875" style="130" customWidth="true"/>
    <col min="11" max="11" width="4.875" style="3" customWidth="true"/>
    <col min="12" max="12" width="6.625" style="3" customWidth="true"/>
    <col min="13" max="232" width="9" style="3"/>
  </cols>
  <sheetData>
    <row r="1" ht="20.1" customHeight="true" spans="1:12">
      <c r="A1" s="98" t="s">
        <v>128</v>
      </c>
      <c r="B1" s="98"/>
      <c r="C1" s="98"/>
      <c r="D1" s="98"/>
      <c r="E1" s="98"/>
      <c r="F1" s="98"/>
      <c r="G1" s="98"/>
      <c r="H1" s="145"/>
      <c r="I1" s="145"/>
      <c r="J1" s="145"/>
      <c r="K1" s="98"/>
      <c r="L1" s="98"/>
    </row>
    <row r="2" ht="17.25" customHeight="true" spans="1:2">
      <c r="A2" s="131"/>
      <c r="B2" s="99"/>
    </row>
    <row r="3" s="43" customFormat="true" customHeight="true" spans="1:12">
      <c r="A3" s="45" t="s">
        <v>103</v>
      </c>
      <c r="B3" s="46" t="s">
        <v>2</v>
      </c>
      <c r="C3" s="100" t="s">
        <v>104</v>
      </c>
      <c r="D3" s="100" t="s">
        <v>86</v>
      </c>
      <c r="E3" s="117"/>
      <c r="F3" s="47"/>
      <c r="G3" s="47"/>
      <c r="H3" s="146"/>
      <c r="I3" s="146"/>
      <c r="J3" s="146"/>
      <c r="K3" s="47"/>
      <c r="L3" s="100"/>
    </row>
    <row r="4" s="43" customFormat="true" ht="37.5" customHeight="true" spans="1:12">
      <c r="A4" s="101"/>
      <c r="B4" s="102"/>
      <c r="C4" s="102"/>
      <c r="D4" s="102"/>
      <c r="E4" s="118" t="s">
        <v>105</v>
      </c>
      <c r="F4" s="118" t="s">
        <v>106</v>
      </c>
      <c r="G4" s="118" t="s">
        <v>107</v>
      </c>
      <c r="H4" s="147" t="s">
        <v>108</v>
      </c>
      <c r="I4" s="147" t="s">
        <v>109</v>
      </c>
      <c r="J4" s="147" t="s">
        <v>110</v>
      </c>
      <c r="K4" s="118" t="s">
        <v>111</v>
      </c>
      <c r="L4" s="119" t="s">
        <v>112</v>
      </c>
    </row>
    <row r="5" ht="24.75" customHeight="true" spans="1:13">
      <c r="A5" s="132" t="s">
        <v>129</v>
      </c>
      <c r="B5" s="133" t="s">
        <v>130</v>
      </c>
      <c r="C5" s="134">
        <v>250</v>
      </c>
      <c r="D5" s="135">
        <v>251</v>
      </c>
      <c r="E5" s="122"/>
      <c r="F5" s="122"/>
      <c r="G5" s="122"/>
      <c r="H5" s="122">
        <v>45</v>
      </c>
      <c r="I5" s="122"/>
      <c r="J5" s="122">
        <v>10</v>
      </c>
      <c r="K5" s="122">
        <v>3</v>
      </c>
      <c r="L5" s="122">
        <v>193</v>
      </c>
      <c r="M5" s="3">
        <f>D5-SUM(E5:L5)</f>
        <v>0</v>
      </c>
    </row>
    <row r="6" ht="24.75" customHeight="true" spans="1:13">
      <c r="A6" s="136" t="s">
        <v>131</v>
      </c>
      <c r="B6" s="137" t="s">
        <v>53</v>
      </c>
      <c r="C6" s="138">
        <v>1308769</v>
      </c>
      <c r="D6" s="135">
        <v>1042898</v>
      </c>
      <c r="E6" s="148"/>
      <c r="F6" s="149"/>
      <c r="G6" s="125"/>
      <c r="H6" s="150">
        <v>415728</v>
      </c>
      <c r="I6" s="150"/>
      <c r="J6" s="125">
        <v>41629</v>
      </c>
      <c r="K6" s="125">
        <v>3620</v>
      </c>
      <c r="L6" s="125">
        <v>581921</v>
      </c>
      <c r="M6" s="3">
        <f t="shared" ref="M6:M25" si="0">D6-SUM(E6:L6)</f>
        <v>0</v>
      </c>
    </row>
    <row r="7" ht="24.75" customHeight="true" spans="1:13">
      <c r="A7" s="136" t="s">
        <v>132</v>
      </c>
      <c r="B7" s="139"/>
      <c r="C7" s="138"/>
      <c r="M7" s="3">
        <f t="shared" si="0"/>
        <v>0</v>
      </c>
    </row>
    <row r="8" ht="24.75" customHeight="true" spans="1:13">
      <c r="A8" s="136" t="s">
        <v>133</v>
      </c>
      <c r="B8" s="137" t="s">
        <v>53</v>
      </c>
      <c r="C8" s="138">
        <v>1112650</v>
      </c>
      <c r="D8" s="135">
        <v>860099</v>
      </c>
      <c r="E8" s="125"/>
      <c r="F8" s="125"/>
      <c r="G8" s="125"/>
      <c r="H8" s="125">
        <v>327414</v>
      </c>
      <c r="I8" s="125"/>
      <c r="J8" s="125">
        <v>36428</v>
      </c>
      <c r="K8" s="125">
        <v>2560</v>
      </c>
      <c r="L8" s="125">
        <v>493697</v>
      </c>
      <c r="M8" s="3">
        <f t="shared" si="0"/>
        <v>0</v>
      </c>
    </row>
    <row r="9" ht="24.75" customHeight="true" spans="1:13">
      <c r="A9" s="136" t="s">
        <v>134</v>
      </c>
      <c r="B9" s="137" t="s">
        <v>53</v>
      </c>
      <c r="C9" s="138">
        <v>124846</v>
      </c>
      <c r="D9" s="135">
        <v>103861</v>
      </c>
      <c r="E9" s="125"/>
      <c r="F9" s="125"/>
      <c r="G9" s="125"/>
      <c r="H9" s="125">
        <v>44472</v>
      </c>
      <c r="I9" s="125"/>
      <c r="J9" s="125">
        <v>4139</v>
      </c>
      <c r="K9" s="125">
        <v>896</v>
      </c>
      <c r="L9" s="125">
        <v>54354</v>
      </c>
      <c r="M9" s="3">
        <f t="shared" si="0"/>
        <v>0</v>
      </c>
    </row>
    <row r="10" ht="24.75" customHeight="true" spans="1:13">
      <c r="A10" s="136" t="s">
        <v>135</v>
      </c>
      <c r="B10" s="137" t="s">
        <v>53</v>
      </c>
      <c r="C10" s="138">
        <v>16637</v>
      </c>
      <c r="D10" s="135">
        <v>15481</v>
      </c>
      <c r="E10" s="125"/>
      <c r="F10" s="125"/>
      <c r="G10" s="125"/>
      <c r="H10" s="125">
        <v>4863</v>
      </c>
      <c r="I10" s="125"/>
      <c r="J10" s="125">
        <v>656</v>
      </c>
      <c r="K10" s="125">
        <v>6</v>
      </c>
      <c r="L10" s="125">
        <v>9956</v>
      </c>
      <c r="M10" s="3">
        <f t="shared" si="0"/>
        <v>0</v>
      </c>
    </row>
    <row r="11" ht="24.75" customHeight="true" spans="1:13">
      <c r="A11" s="136" t="s">
        <v>136</v>
      </c>
      <c r="B11" s="137" t="s">
        <v>53</v>
      </c>
      <c r="C11" s="138">
        <v>54636</v>
      </c>
      <c r="D11" s="135">
        <v>63457</v>
      </c>
      <c r="E11" s="125"/>
      <c r="F11" s="125"/>
      <c r="G11" s="125"/>
      <c r="H11" s="125">
        <v>38979</v>
      </c>
      <c r="I11" s="125"/>
      <c r="J11" s="125">
        <v>406</v>
      </c>
      <c r="K11" s="125">
        <v>158</v>
      </c>
      <c r="L11" s="125">
        <v>23914</v>
      </c>
      <c r="M11" s="3">
        <f t="shared" si="0"/>
        <v>0</v>
      </c>
    </row>
    <row r="12" ht="24.75" customHeight="true" spans="1:13">
      <c r="A12" s="136" t="s">
        <v>137</v>
      </c>
      <c r="B12" s="139"/>
      <c r="C12" s="138"/>
      <c r="M12" s="3">
        <f t="shared" si="0"/>
        <v>0</v>
      </c>
    </row>
    <row r="13" ht="24.75" customHeight="true" spans="1:13">
      <c r="A13" s="136" t="s">
        <v>138</v>
      </c>
      <c r="B13" s="137" t="s">
        <v>53</v>
      </c>
      <c r="C13" s="138">
        <v>1141424</v>
      </c>
      <c r="D13" s="135">
        <v>895073</v>
      </c>
      <c r="E13" s="125"/>
      <c r="F13" s="125"/>
      <c r="G13" s="125"/>
      <c r="H13" s="125">
        <v>347809</v>
      </c>
      <c r="I13" s="125"/>
      <c r="J13" s="125">
        <v>40042</v>
      </c>
      <c r="K13" s="125">
        <v>3520</v>
      </c>
      <c r="L13" s="125">
        <v>503702</v>
      </c>
      <c r="M13" s="3">
        <f t="shared" si="0"/>
        <v>0</v>
      </c>
    </row>
    <row r="14" ht="24.75" customHeight="true" spans="1:13">
      <c r="A14" s="136" t="s">
        <v>139</v>
      </c>
      <c r="B14" s="137" t="s">
        <v>53</v>
      </c>
      <c r="C14" s="138">
        <v>21799</v>
      </c>
      <c r="D14" s="135">
        <v>7672</v>
      </c>
      <c r="E14" s="125"/>
      <c r="F14" s="125"/>
      <c r="G14" s="125"/>
      <c r="H14" s="125">
        <v>4083</v>
      </c>
      <c r="I14" s="125"/>
      <c r="J14" s="125">
        <v>0</v>
      </c>
      <c r="K14" s="125">
        <v>0</v>
      </c>
      <c r="L14" s="125">
        <v>3589</v>
      </c>
      <c r="M14" s="3">
        <f t="shared" si="0"/>
        <v>0</v>
      </c>
    </row>
    <row r="15" ht="24.75" customHeight="true" spans="1:13">
      <c r="A15" s="136" t="s">
        <v>140</v>
      </c>
      <c r="B15" s="137" t="s">
        <v>53</v>
      </c>
      <c r="C15" s="138">
        <v>102764</v>
      </c>
      <c r="D15" s="135">
        <v>80298</v>
      </c>
      <c r="E15" s="125"/>
      <c r="F15" s="125"/>
      <c r="G15" s="125"/>
      <c r="H15" s="125">
        <v>34925</v>
      </c>
      <c r="I15" s="125"/>
      <c r="J15" s="125">
        <v>142</v>
      </c>
      <c r="K15" s="125">
        <v>0</v>
      </c>
      <c r="L15" s="125">
        <v>45231</v>
      </c>
      <c r="M15" s="3">
        <f t="shared" si="0"/>
        <v>0</v>
      </c>
    </row>
    <row r="16" ht="24.75" customHeight="true" spans="1:13">
      <c r="A16" s="136" t="s">
        <v>141</v>
      </c>
      <c r="B16" s="137" t="s">
        <v>53</v>
      </c>
      <c r="C16" s="138">
        <v>42782</v>
      </c>
      <c r="D16" s="135">
        <v>59855</v>
      </c>
      <c r="E16" s="125"/>
      <c r="F16" s="125"/>
      <c r="G16" s="125"/>
      <c r="H16" s="125">
        <v>28911</v>
      </c>
      <c r="I16" s="125"/>
      <c r="J16" s="125">
        <v>1445</v>
      </c>
      <c r="K16" s="125">
        <v>100</v>
      </c>
      <c r="L16" s="125">
        <v>29399</v>
      </c>
      <c r="M16" s="3">
        <f t="shared" si="0"/>
        <v>0</v>
      </c>
    </row>
    <row r="17" ht="24.75" customHeight="true" spans="1:24">
      <c r="A17" s="136" t="s">
        <v>142</v>
      </c>
      <c r="B17" s="137" t="s">
        <v>53</v>
      </c>
      <c r="C17" s="138">
        <v>2925661</v>
      </c>
      <c r="D17" s="135">
        <v>3034543</v>
      </c>
      <c r="E17" s="135"/>
      <c r="F17" s="135"/>
      <c r="G17" s="135"/>
      <c r="H17" s="135">
        <v>1300854</v>
      </c>
      <c r="I17" s="135"/>
      <c r="J17" s="135">
        <v>90671</v>
      </c>
      <c r="K17" s="135">
        <v>8724</v>
      </c>
      <c r="L17" s="135">
        <v>1634294</v>
      </c>
      <c r="M17" s="3">
        <f t="shared" si="0"/>
        <v>0</v>
      </c>
      <c r="X17" s="3">
        <f>N18+N19</f>
        <v>0</v>
      </c>
    </row>
    <row r="18" ht="24.75" customHeight="true" spans="1:13">
      <c r="A18" s="136" t="s">
        <v>143</v>
      </c>
      <c r="B18" s="137" t="s">
        <v>53</v>
      </c>
      <c r="C18" s="138">
        <v>1030746</v>
      </c>
      <c r="D18" s="135">
        <v>1158660</v>
      </c>
      <c r="E18" s="125"/>
      <c r="F18" s="125"/>
      <c r="G18" s="125"/>
      <c r="H18" s="125">
        <v>512260</v>
      </c>
      <c r="I18" s="125"/>
      <c r="J18" s="125">
        <v>33127</v>
      </c>
      <c r="K18" s="125">
        <v>355</v>
      </c>
      <c r="L18" s="125">
        <v>612918</v>
      </c>
      <c r="M18" s="3">
        <f t="shared" si="0"/>
        <v>0</v>
      </c>
    </row>
    <row r="19" ht="24.75" customHeight="true" spans="1:13">
      <c r="A19" s="136" t="s">
        <v>144</v>
      </c>
      <c r="B19" s="137" t="s">
        <v>53</v>
      </c>
      <c r="C19" s="138">
        <v>1894915</v>
      </c>
      <c r="D19" s="135">
        <v>1875883</v>
      </c>
      <c r="E19" s="125"/>
      <c r="F19" s="125"/>
      <c r="G19" s="125"/>
      <c r="H19" s="125">
        <v>788594</v>
      </c>
      <c r="I19" s="125"/>
      <c r="J19" s="125">
        <v>57544</v>
      </c>
      <c r="K19" s="125">
        <v>8369</v>
      </c>
      <c r="L19" s="125">
        <v>1021376</v>
      </c>
      <c r="M19" s="3">
        <f t="shared" si="0"/>
        <v>0</v>
      </c>
    </row>
    <row r="20" ht="24.75" customHeight="true" spans="1:13">
      <c r="A20" s="136" t="s">
        <v>40</v>
      </c>
      <c r="B20" s="137" t="s">
        <v>53</v>
      </c>
      <c r="C20" s="138">
        <v>17197</v>
      </c>
      <c r="D20" s="135">
        <v>43439</v>
      </c>
      <c r="E20" s="125"/>
      <c r="F20" s="125"/>
      <c r="G20" s="125"/>
      <c r="H20" s="125">
        <v>0</v>
      </c>
      <c r="I20" s="125"/>
      <c r="J20" s="125">
        <v>1250</v>
      </c>
      <c r="K20" s="125">
        <v>0</v>
      </c>
      <c r="L20" s="125">
        <v>42189</v>
      </c>
      <c r="M20" s="3">
        <f t="shared" si="0"/>
        <v>0</v>
      </c>
    </row>
    <row r="21" ht="24.75" customHeight="true" spans="1:13">
      <c r="A21" s="136" t="s">
        <v>42</v>
      </c>
      <c r="B21" s="137" t="s">
        <v>53</v>
      </c>
      <c r="C21" s="138">
        <v>0</v>
      </c>
      <c r="D21" s="135">
        <v>0</v>
      </c>
      <c r="E21" s="125"/>
      <c r="F21" s="125"/>
      <c r="G21" s="125"/>
      <c r="H21" s="125">
        <v>0</v>
      </c>
      <c r="I21" s="125"/>
      <c r="J21" s="125">
        <v>0</v>
      </c>
      <c r="K21" s="125">
        <v>0</v>
      </c>
      <c r="L21" s="125">
        <v>0</v>
      </c>
      <c r="M21" s="3">
        <f t="shared" si="0"/>
        <v>0</v>
      </c>
    </row>
    <row r="22" ht="24.75" customHeight="true" spans="1:13">
      <c r="A22" s="136" t="s">
        <v>43</v>
      </c>
      <c r="B22" s="137" t="s">
        <v>53</v>
      </c>
      <c r="C22" s="138">
        <v>325967</v>
      </c>
      <c r="D22" s="135">
        <v>355121</v>
      </c>
      <c r="E22" s="125"/>
      <c r="F22" s="125"/>
      <c r="G22" s="125"/>
      <c r="H22" s="125">
        <v>80954</v>
      </c>
      <c r="I22" s="125"/>
      <c r="J22" s="125">
        <v>2528</v>
      </c>
      <c r="K22" s="125">
        <v>57</v>
      </c>
      <c r="L22" s="125">
        <v>271582</v>
      </c>
      <c r="M22" s="3">
        <f t="shared" si="0"/>
        <v>0</v>
      </c>
    </row>
    <row r="23" ht="24.75" customHeight="true" spans="1:13">
      <c r="A23" s="136" t="s">
        <v>145</v>
      </c>
      <c r="B23" s="137" t="s">
        <v>53</v>
      </c>
      <c r="C23" s="138">
        <v>779460</v>
      </c>
      <c r="D23" s="135">
        <v>836054</v>
      </c>
      <c r="E23" s="125"/>
      <c r="F23" s="125"/>
      <c r="G23" s="125"/>
      <c r="H23" s="125">
        <v>397648</v>
      </c>
      <c r="I23" s="125"/>
      <c r="J23" s="125">
        <v>24966</v>
      </c>
      <c r="K23" s="125">
        <v>3581</v>
      </c>
      <c r="L23" s="125">
        <v>409859</v>
      </c>
      <c r="M23" s="3">
        <f t="shared" si="0"/>
        <v>0</v>
      </c>
    </row>
    <row r="24" ht="24.75" customHeight="true" spans="1:13">
      <c r="A24" s="140" t="s">
        <v>146</v>
      </c>
      <c r="B24" s="137" t="s">
        <v>53</v>
      </c>
      <c r="C24" s="138">
        <v>619151</v>
      </c>
      <c r="D24" s="135">
        <v>592252</v>
      </c>
      <c r="E24" s="125"/>
      <c r="F24" s="125"/>
      <c r="G24" s="125"/>
      <c r="H24" s="125">
        <v>298291</v>
      </c>
      <c r="I24" s="125"/>
      <c r="J24" s="125">
        <v>27828</v>
      </c>
      <c r="K24" s="125">
        <v>4731</v>
      </c>
      <c r="L24" s="125">
        <v>261402</v>
      </c>
      <c r="M24" s="3">
        <f t="shared" si="0"/>
        <v>0</v>
      </c>
    </row>
    <row r="25" ht="24.75" customHeight="true" spans="1:13">
      <c r="A25" s="141" t="s">
        <v>147</v>
      </c>
      <c r="B25" s="142" t="s">
        <v>53</v>
      </c>
      <c r="C25" s="143">
        <v>153140</v>
      </c>
      <c r="D25" s="144">
        <v>49017</v>
      </c>
      <c r="E25" s="128"/>
      <c r="F25" s="128"/>
      <c r="G25" s="128"/>
      <c r="H25" s="128">
        <v>11701</v>
      </c>
      <c r="I25" s="128"/>
      <c r="J25" s="128">
        <v>972</v>
      </c>
      <c r="K25" s="128">
        <v>0</v>
      </c>
      <c r="L25" s="128">
        <v>36344</v>
      </c>
      <c r="M25" s="3">
        <f t="shared" si="0"/>
        <v>0</v>
      </c>
    </row>
  </sheetData>
  <mergeCells count="6">
    <mergeCell ref="A1:L1"/>
    <mergeCell ref="E3:L3"/>
    <mergeCell ref="A3:A4"/>
    <mergeCell ref="B3:B4"/>
    <mergeCell ref="C3:C4"/>
    <mergeCell ref="D3:D4"/>
  </mergeCells>
  <pageMargins left="1.14166666666667" right="0.940277777777778" top="1.38125" bottom="1.57083333333333" header="0.511805555555556" footer="1.09791666666667"/>
  <pageSetup paperSize="9" firstPageNumber="90" orientation="portrait" useFirstPageNumber="true" horizontalDpi="600"/>
  <headerFooter alignWithMargins="0" scaleWithDoc="0">
    <oddFooter>&amp;C&amp;10 &amp;12 92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indexed="44"/>
  </sheetPr>
  <dimension ref="A1:L26"/>
  <sheetViews>
    <sheetView showZeros="0" topLeftCell="A7" workbookViewId="0">
      <selection activeCell="C20" sqref="C20"/>
    </sheetView>
  </sheetViews>
  <sheetFormatPr defaultColWidth="9" defaultRowHeight="15.75"/>
  <cols>
    <col min="1" max="1" width="13.75" style="3" customWidth="true"/>
    <col min="2" max="3" width="7.5" style="3" customWidth="true"/>
    <col min="4" max="6" width="4" style="3" customWidth="true"/>
    <col min="7" max="7" width="6.875" style="3" customWidth="true"/>
    <col min="8" max="8" width="5.875" style="3" customWidth="true"/>
    <col min="9" max="9" width="6.625" style="3" customWidth="true"/>
    <col min="10" max="10" width="6" style="3" customWidth="true"/>
    <col min="11" max="11" width="7.75" style="120" customWidth="true"/>
    <col min="12" max="12" width="9" style="3"/>
    <col min="13" max="13" width="13.75" style="3"/>
    <col min="14" max="249" width="9" style="3"/>
  </cols>
  <sheetData>
    <row r="1" ht="20.1" customHeight="true" spans="1:11">
      <c r="A1" s="98" t="s">
        <v>148</v>
      </c>
      <c r="B1" s="98"/>
      <c r="C1" s="98"/>
      <c r="D1" s="98"/>
      <c r="E1" s="98"/>
      <c r="F1" s="98"/>
      <c r="G1" s="98"/>
      <c r="H1" s="98"/>
      <c r="I1" s="98"/>
      <c r="J1" s="98"/>
      <c r="K1" s="98"/>
    </row>
    <row r="2" ht="20.1" customHeight="true" spans="1:11">
      <c r="A2" s="121" t="s">
        <v>149</v>
      </c>
      <c r="B2" s="121"/>
      <c r="C2" s="121"/>
      <c r="D2" s="121"/>
      <c r="E2" s="121"/>
      <c r="F2" s="121"/>
      <c r="G2" s="121"/>
      <c r="H2" s="121"/>
      <c r="I2" s="121"/>
      <c r="J2" s="121"/>
      <c r="K2" s="121"/>
    </row>
    <row r="3" s="43" customFormat="true" customHeight="true" spans="1:11">
      <c r="A3" s="45" t="s">
        <v>103</v>
      </c>
      <c r="B3" s="100" t="s">
        <v>3</v>
      </c>
      <c r="C3" s="100" t="s">
        <v>86</v>
      </c>
      <c r="D3" s="117"/>
      <c r="E3" s="47"/>
      <c r="F3" s="47"/>
      <c r="G3" s="47"/>
      <c r="H3" s="47"/>
      <c r="I3" s="47"/>
      <c r="J3" s="47"/>
      <c r="K3" s="100"/>
    </row>
    <row r="4" s="43" customFormat="true" ht="37.5" customHeight="true" spans="1:11">
      <c r="A4" s="101"/>
      <c r="B4" s="102"/>
      <c r="C4" s="102"/>
      <c r="D4" s="118" t="s">
        <v>105</v>
      </c>
      <c r="E4" s="118" t="s">
        <v>106</v>
      </c>
      <c r="F4" s="118" t="s">
        <v>107</v>
      </c>
      <c r="G4" s="118" t="s">
        <v>108</v>
      </c>
      <c r="H4" s="118" t="s">
        <v>109</v>
      </c>
      <c r="I4" s="118" t="s">
        <v>110</v>
      </c>
      <c r="J4" s="118" t="s">
        <v>111</v>
      </c>
      <c r="K4" s="119" t="s">
        <v>112</v>
      </c>
    </row>
    <row r="5" ht="25.5" customHeight="true" spans="1:12">
      <c r="A5" s="103" t="s">
        <v>150</v>
      </c>
      <c r="B5" s="122">
        <v>19594106</v>
      </c>
      <c r="C5" s="123">
        <v>19236484</v>
      </c>
      <c r="D5" s="122"/>
      <c r="E5" s="122"/>
      <c r="F5" s="122"/>
      <c r="G5" s="122">
        <v>5855103</v>
      </c>
      <c r="H5" s="122"/>
      <c r="I5" s="122">
        <v>796545</v>
      </c>
      <c r="J5" s="122">
        <v>809837</v>
      </c>
      <c r="K5" s="122">
        <v>11774999</v>
      </c>
      <c r="L5" s="3">
        <f>C5-SUM(D5:K5)</f>
        <v>0</v>
      </c>
    </row>
    <row r="6" ht="25.5" customHeight="true" spans="1:12">
      <c r="A6" s="124" t="s">
        <v>151</v>
      </c>
      <c r="B6" s="125">
        <v>16200798</v>
      </c>
      <c r="C6" s="123">
        <v>16079561</v>
      </c>
      <c r="D6" s="125"/>
      <c r="E6" s="125"/>
      <c r="F6" s="125"/>
      <c r="G6" s="125">
        <v>4775900</v>
      </c>
      <c r="H6" s="125"/>
      <c r="I6" s="125">
        <v>657066</v>
      </c>
      <c r="J6" s="125">
        <v>797505</v>
      </c>
      <c r="K6" s="125">
        <v>9849090</v>
      </c>
      <c r="L6" s="3">
        <f t="shared" ref="L6:L24" si="0">C6-SUM(D6:K6)</f>
        <v>0</v>
      </c>
    </row>
    <row r="7" ht="25.5" customHeight="true" spans="1:12">
      <c r="A7" s="124" t="s">
        <v>152</v>
      </c>
      <c r="B7" s="125">
        <v>363722</v>
      </c>
      <c r="C7" s="123">
        <v>271949</v>
      </c>
      <c r="D7" s="125"/>
      <c r="E7" s="125"/>
      <c r="F7" s="125"/>
      <c r="G7" s="125">
        <v>175829</v>
      </c>
      <c r="H7" s="125"/>
      <c r="I7" s="125">
        <v>0</v>
      </c>
      <c r="J7" s="125">
        <v>0</v>
      </c>
      <c r="K7" s="125">
        <v>96120</v>
      </c>
      <c r="L7" s="3">
        <f t="shared" si="0"/>
        <v>0</v>
      </c>
    </row>
    <row r="8" ht="25.5" customHeight="true" spans="1:12">
      <c r="A8" s="124" t="s">
        <v>153</v>
      </c>
      <c r="B8" s="125">
        <v>1688425</v>
      </c>
      <c r="C8" s="123">
        <v>1224875</v>
      </c>
      <c r="D8" s="125"/>
      <c r="E8" s="125"/>
      <c r="F8" s="125"/>
      <c r="G8" s="125">
        <v>411717</v>
      </c>
      <c r="H8" s="125"/>
      <c r="I8" s="125">
        <v>38130</v>
      </c>
      <c r="J8" s="125">
        <v>0</v>
      </c>
      <c r="K8" s="125">
        <v>775028</v>
      </c>
      <c r="L8" s="3">
        <f t="shared" si="0"/>
        <v>0</v>
      </c>
    </row>
    <row r="9" ht="25.5" customHeight="true" spans="1:12">
      <c r="A9" s="124" t="s">
        <v>154</v>
      </c>
      <c r="B9" s="125">
        <v>1341161</v>
      </c>
      <c r="C9" s="123">
        <v>1660099</v>
      </c>
      <c r="D9" s="125"/>
      <c r="E9" s="125"/>
      <c r="F9" s="125"/>
      <c r="G9" s="125">
        <v>491657</v>
      </c>
      <c r="H9" s="125"/>
      <c r="I9" s="125">
        <v>101349</v>
      </c>
      <c r="J9" s="125">
        <v>12332</v>
      </c>
      <c r="K9" s="125">
        <v>1054761</v>
      </c>
      <c r="L9" s="3">
        <f t="shared" si="0"/>
        <v>0</v>
      </c>
    </row>
    <row r="10" ht="25.5" customHeight="true" spans="1:12">
      <c r="A10" s="106" t="s">
        <v>155</v>
      </c>
      <c r="B10" s="125">
        <v>2402670</v>
      </c>
      <c r="C10" s="123">
        <v>3176073</v>
      </c>
      <c r="D10" s="125"/>
      <c r="E10" s="125"/>
      <c r="F10" s="125"/>
      <c r="G10" s="125">
        <v>1276519</v>
      </c>
      <c r="H10" s="125"/>
      <c r="I10" s="125">
        <v>116176</v>
      </c>
      <c r="J10" s="125">
        <v>0</v>
      </c>
      <c r="K10" s="125">
        <v>1783378</v>
      </c>
      <c r="L10" s="3">
        <f t="shared" si="0"/>
        <v>0</v>
      </c>
    </row>
    <row r="11" ht="25.5" customHeight="true" spans="1:12">
      <c r="A11" s="124" t="s">
        <v>151</v>
      </c>
      <c r="B11" s="125">
        <v>2060050</v>
      </c>
      <c r="C11" s="123">
        <v>2693734</v>
      </c>
      <c r="D11" s="125"/>
      <c r="E11" s="125"/>
      <c r="F11" s="125"/>
      <c r="G11" s="125">
        <v>1130794</v>
      </c>
      <c r="H11" s="125"/>
      <c r="I11" s="125">
        <v>93241</v>
      </c>
      <c r="J11" s="125">
        <v>0</v>
      </c>
      <c r="K11" s="125">
        <v>1469699</v>
      </c>
      <c r="L11" s="3">
        <f t="shared" si="0"/>
        <v>0</v>
      </c>
    </row>
    <row r="12" ht="25.5" customHeight="true" spans="1:12">
      <c r="A12" s="124" t="s">
        <v>152</v>
      </c>
      <c r="B12" s="125">
        <v>32249</v>
      </c>
      <c r="C12" s="123">
        <v>362</v>
      </c>
      <c r="D12" s="125"/>
      <c r="E12" s="125"/>
      <c r="F12" s="125"/>
      <c r="G12" s="125">
        <v>0</v>
      </c>
      <c r="H12" s="125"/>
      <c r="I12" s="125">
        <v>0</v>
      </c>
      <c r="J12" s="125">
        <v>0</v>
      </c>
      <c r="K12" s="125">
        <v>362</v>
      </c>
      <c r="L12" s="3">
        <f t="shared" si="0"/>
        <v>0</v>
      </c>
    </row>
    <row r="13" ht="25.5" customHeight="true" spans="1:12">
      <c r="A13" s="124" t="s">
        <v>153</v>
      </c>
      <c r="B13" s="125">
        <v>136669</v>
      </c>
      <c r="C13" s="123">
        <v>79334</v>
      </c>
      <c r="D13" s="125"/>
      <c r="E13" s="125"/>
      <c r="F13" s="125"/>
      <c r="G13" s="125">
        <v>16304</v>
      </c>
      <c r="H13" s="125"/>
      <c r="I13" s="125">
        <v>126</v>
      </c>
      <c r="J13" s="125">
        <v>0</v>
      </c>
      <c r="K13" s="125">
        <v>62904</v>
      </c>
      <c r="L13" s="3">
        <f t="shared" si="0"/>
        <v>0</v>
      </c>
    </row>
    <row r="14" ht="25.5" customHeight="true" spans="1:12">
      <c r="A14" s="124" t="s">
        <v>154</v>
      </c>
      <c r="B14" s="125">
        <v>173702</v>
      </c>
      <c r="C14" s="123">
        <v>402643</v>
      </c>
      <c r="D14" s="125"/>
      <c r="E14" s="125"/>
      <c r="F14" s="125"/>
      <c r="G14" s="125">
        <v>129421</v>
      </c>
      <c r="H14" s="125"/>
      <c r="I14" s="125">
        <v>22809</v>
      </c>
      <c r="J14" s="125">
        <v>0</v>
      </c>
      <c r="K14" s="125">
        <v>250413</v>
      </c>
      <c r="L14" s="3">
        <f t="shared" si="0"/>
        <v>0</v>
      </c>
    </row>
    <row r="15" ht="25.5" customHeight="true" spans="1:12">
      <c r="A15" s="106" t="s">
        <v>156</v>
      </c>
      <c r="B15" s="125">
        <v>1949017</v>
      </c>
      <c r="C15" s="123">
        <v>1392925</v>
      </c>
      <c r="D15" s="125"/>
      <c r="E15" s="125"/>
      <c r="F15" s="125"/>
      <c r="G15" s="125">
        <v>326741</v>
      </c>
      <c r="H15" s="125"/>
      <c r="I15" s="125">
        <v>71829</v>
      </c>
      <c r="J15" s="125">
        <v>0</v>
      </c>
      <c r="K15" s="125">
        <v>994355</v>
      </c>
      <c r="L15" s="3">
        <f t="shared" si="0"/>
        <v>0</v>
      </c>
    </row>
    <row r="16" ht="25.5" customHeight="true" spans="1:12">
      <c r="A16" s="124" t="s">
        <v>151</v>
      </c>
      <c r="B16" s="125">
        <v>1477399</v>
      </c>
      <c r="C16" s="123">
        <v>1139474</v>
      </c>
      <c r="D16" s="125"/>
      <c r="E16" s="125"/>
      <c r="F16" s="125"/>
      <c r="G16" s="125">
        <v>248632</v>
      </c>
      <c r="H16" s="125"/>
      <c r="I16" s="125">
        <v>70715</v>
      </c>
      <c r="J16" s="125">
        <v>0</v>
      </c>
      <c r="K16" s="125">
        <v>820127</v>
      </c>
      <c r="L16" s="3">
        <f t="shared" si="0"/>
        <v>0</v>
      </c>
    </row>
    <row r="17" ht="25.5" customHeight="true" spans="1:12">
      <c r="A17" s="124" t="s">
        <v>152</v>
      </c>
      <c r="B17" s="125">
        <v>60474</v>
      </c>
      <c r="C17" s="123">
        <v>3847</v>
      </c>
      <c r="D17" s="125"/>
      <c r="E17" s="125"/>
      <c r="F17" s="125"/>
      <c r="G17" s="125">
        <v>0</v>
      </c>
      <c r="H17" s="125"/>
      <c r="I17" s="125">
        <v>0</v>
      </c>
      <c r="J17" s="125">
        <v>0</v>
      </c>
      <c r="K17" s="125">
        <v>3847</v>
      </c>
      <c r="L17" s="3">
        <f t="shared" si="0"/>
        <v>0</v>
      </c>
    </row>
    <row r="18" ht="25.5" customHeight="true" spans="1:12">
      <c r="A18" s="124" t="s">
        <v>153</v>
      </c>
      <c r="B18" s="125">
        <v>110432</v>
      </c>
      <c r="C18" s="126">
        <v>61630</v>
      </c>
      <c r="D18" s="125"/>
      <c r="E18" s="125"/>
      <c r="F18" s="125"/>
      <c r="G18" s="125">
        <v>0</v>
      </c>
      <c r="H18" s="125"/>
      <c r="I18" s="125">
        <v>1114</v>
      </c>
      <c r="J18" s="125">
        <v>0</v>
      </c>
      <c r="K18" s="125">
        <v>60516</v>
      </c>
      <c r="L18" s="3">
        <f t="shared" si="0"/>
        <v>0</v>
      </c>
    </row>
    <row r="19" ht="25.5" customHeight="true" spans="1:12">
      <c r="A19" s="124" t="s">
        <v>154</v>
      </c>
      <c r="B19" s="125">
        <v>300712</v>
      </c>
      <c r="C19" s="126">
        <v>187974</v>
      </c>
      <c r="D19" s="125"/>
      <c r="E19" s="125"/>
      <c r="F19" s="125"/>
      <c r="G19" s="125">
        <v>78109</v>
      </c>
      <c r="H19" s="125"/>
      <c r="I19" s="125">
        <v>0</v>
      </c>
      <c r="J19" s="125">
        <v>0</v>
      </c>
      <c r="K19" s="125">
        <v>109865</v>
      </c>
      <c r="L19" s="3">
        <f t="shared" si="0"/>
        <v>0</v>
      </c>
    </row>
    <row r="20" ht="25.5" customHeight="true" spans="1:12">
      <c r="A20" s="106" t="s">
        <v>157</v>
      </c>
      <c r="B20" s="125">
        <v>3585485</v>
      </c>
      <c r="C20" s="126">
        <v>3540580</v>
      </c>
      <c r="D20" s="125"/>
      <c r="E20" s="125"/>
      <c r="F20" s="125"/>
      <c r="G20" s="125">
        <v>1419136</v>
      </c>
      <c r="H20" s="125"/>
      <c r="I20" s="125">
        <v>102225</v>
      </c>
      <c r="J20" s="125">
        <v>12112</v>
      </c>
      <c r="K20" s="125">
        <v>2007107</v>
      </c>
      <c r="L20" s="3">
        <f t="shared" si="0"/>
        <v>0</v>
      </c>
    </row>
    <row r="21" ht="25.5" customHeight="true" spans="1:12">
      <c r="A21" s="124" t="s">
        <v>151</v>
      </c>
      <c r="B21" s="125">
        <v>3273664</v>
      </c>
      <c r="C21" s="126">
        <v>3320823</v>
      </c>
      <c r="D21" s="125"/>
      <c r="E21" s="125"/>
      <c r="F21" s="125"/>
      <c r="G21" s="125">
        <v>1341996</v>
      </c>
      <c r="H21" s="125"/>
      <c r="I21" s="125">
        <v>92661</v>
      </c>
      <c r="J21" s="125">
        <v>12112</v>
      </c>
      <c r="K21" s="125">
        <v>1874054</v>
      </c>
      <c r="L21" s="3">
        <f t="shared" si="0"/>
        <v>0</v>
      </c>
    </row>
    <row r="22" ht="25.5" customHeight="true" spans="1:12">
      <c r="A22" s="124" t="s">
        <v>152</v>
      </c>
      <c r="B22" s="125">
        <v>36108</v>
      </c>
      <c r="C22" s="126">
        <v>5087</v>
      </c>
      <c r="D22" s="125"/>
      <c r="E22" s="125"/>
      <c r="F22" s="125"/>
      <c r="G22" s="125">
        <v>1111</v>
      </c>
      <c r="H22" s="125"/>
      <c r="I22" s="125">
        <v>0</v>
      </c>
      <c r="J22" s="125">
        <v>0</v>
      </c>
      <c r="K22" s="125">
        <v>3976</v>
      </c>
      <c r="L22" s="3">
        <f t="shared" si="0"/>
        <v>0</v>
      </c>
    </row>
    <row r="23" ht="25.5" customHeight="true" spans="1:12">
      <c r="A23" s="124" t="s">
        <v>153</v>
      </c>
      <c r="B23" s="125">
        <v>175097</v>
      </c>
      <c r="C23" s="126">
        <v>135471</v>
      </c>
      <c r="D23" s="125"/>
      <c r="E23" s="125"/>
      <c r="F23" s="125"/>
      <c r="G23" s="125">
        <v>36767</v>
      </c>
      <c r="H23" s="125"/>
      <c r="I23" s="125">
        <v>4319</v>
      </c>
      <c r="J23" s="125">
        <v>0</v>
      </c>
      <c r="K23" s="125">
        <v>94385</v>
      </c>
      <c r="L23" s="3">
        <f t="shared" si="0"/>
        <v>0</v>
      </c>
    </row>
    <row r="24" ht="25.5" customHeight="true" spans="1:12">
      <c r="A24" s="127" t="s">
        <v>154</v>
      </c>
      <c r="B24" s="128">
        <v>100616</v>
      </c>
      <c r="C24" s="129">
        <v>79199</v>
      </c>
      <c r="D24" s="128"/>
      <c r="E24" s="128"/>
      <c r="F24" s="128"/>
      <c r="G24" s="128">
        <v>39262</v>
      </c>
      <c r="H24" s="128"/>
      <c r="I24" s="128">
        <v>5245</v>
      </c>
      <c r="J24" s="128">
        <v>0</v>
      </c>
      <c r="K24" s="128">
        <v>34692</v>
      </c>
      <c r="L24" s="3">
        <f t="shared" si="0"/>
        <v>0</v>
      </c>
    </row>
    <row r="26" spans="11:11">
      <c r="K26" s="3"/>
    </row>
  </sheetData>
  <mergeCells count="6">
    <mergeCell ref="A1:K1"/>
    <mergeCell ref="A2:K2"/>
    <mergeCell ref="D3:K3"/>
    <mergeCell ref="A3:A4"/>
    <mergeCell ref="B3:B4"/>
    <mergeCell ref="C3:C4"/>
  </mergeCells>
  <pageMargins left="1.14" right="0.94" top="1.38" bottom="1.57" header="0.51" footer="1.1"/>
  <pageSetup paperSize="9" firstPageNumber="91" orientation="portrait" useFirstPageNumber="true"/>
  <headerFooter alignWithMargins="0" scaleWithDoc="0">
    <oddFooter>&amp;C&amp;10 &amp;12 93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indexed="34"/>
  </sheetPr>
  <dimension ref="A1:M31"/>
  <sheetViews>
    <sheetView showZeros="0" workbookViewId="0">
      <selection activeCell="P8" sqref="P8"/>
    </sheetView>
  </sheetViews>
  <sheetFormatPr defaultColWidth="9" defaultRowHeight="15.75"/>
  <cols>
    <col min="1" max="1" width="17" style="3" customWidth="true"/>
    <col min="2" max="2" width="3.875" style="1" customWidth="true"/>
    <col min="3" max="3" width="6.625" style="1" customWidth="true"/>
    <col min="4" max="4" width="6.625" style="3" customWidth="true"/>
    <col min="5" max="5" width="3.875" style="3" customWidth="true"/>
    <col min="6" max="6" width="4" style="3" customWidth="true"/>
    <col min="7" max="7" width="3.75" style="3" customWidth="true"/>
    <col min="8" max="8" width="5.75" style="3" customWidth="true"/>
    <col min="9" max="9" width="5.25" style="3" customWidth="true"/>
    <col min="10" max="10" width="5.75" style="3" customWidth="true"/>
    <col min="11" max="11" width="4.5" style="3" customWidth="true"/>
    <col min="12" max="12" width="6.75" style="3" customWidth="true"/>
    <col min="13" max="248" width="9" style="3"/>
  </cols>
  <sheetData>
    <row r="1" ht="20.1" customHeight="true" spans="1:12">
      <c r="A1" s="98" t="s">
        <v>158</v>
      </c>
      <c r="B1" s="98"/>
      <c r="C1" s="98"/>
      <c r="D1" s="98"/>
      <c r="E1" s="98"/>
      <c r="F1" s="98"/>
      <c r="G1" s="98"/>
      <c r="H1" s="98"/>
      <c r="I1" s="98"/>
      <c r="J1" s="98"/>
      <c r="K1" s="98"/>
      <c r="L1" s="98"/>
    </row>
    <row r="2" ht="20.1" customHeight="true" spans="2:3">
      <c r="B2" s="99"/>
      <c r="C2" s="99"/>
    </row>
    <row r="3" s="43" customFormat="true" customHeight="true" spans="1:12">
      <c r="A3" s="45" t="s">
        <v>103</v>
      </c>
      <c r="B3" s="46" t="s">
        <v>2</v>
      </c>
      <c r="C3" s="100" t="s">
        <v>3</v>
      </c>
      <c r="D3" s="100" t="s">
        <v>86</v>
      </c>
      <c r="E3" s="117"/>
      <c r="F3" s="47"/>
      <c r="G3" s="47"/>
      <c r="H3" s="47"/>
      <c r="I3" s="47"/>
      <c r="J3" s="47"/>
      <c r="K3" s="47"/>
      <c r="L3" s="100"/>
    </row>
    <row r="4" s="43" customFormat="true" ht="37.5" customHeight="true" spans="1:12">
      <c r="A4" s="101"/>
      <c r="B4" s="102"/>
      <c r="C4" s="102"/>
      <c r="D4" s="102"/>
      <c r="E4" s="118" t="s">
        <v>105</v>
      </c>
      <c r="F4" s="118" t="s">
        <v>106</v>
      </c>
      <c r="G4" s="118" t="s">
        <v>107</v>
      </c>
      <c r="H4" s="118" t="s">
        <v>108</v>
      </c>
      <c r="I4" s="118" t="s">
        <v>109</v>
      </c>
      <c r="J4" s="118" t="s">
        <v>110</v>
      </c>
      <c r="K4" s="118" t="s">
        <v>111</v>
      </c>
      <c r="L4" s="119" t="s">
        <v>112</v>
      </c>
    </row>
    <row r="5" ht="20.25" customHeight="true" spans="1:13">
      <c r="A5" s="103" t="s">
        <v>159</v>
      </c>
      <c r="B5" s="104" t="s">
        <v>160</v>
      </c>
      <c r="C5" s="105">
        <v>2399631</v>
      </c>
      <c r="D5" s="105">
        <v>2717057</v>
      </c>
      <c r="E5" s="105"/>
      <c r="F5" s="105"/>
      <c r="G5" s="105"/>
      <c r="H5" s="105">
        <v>553860</v>
      </c>
      <c r="I5" s="105"/>
      <c r="J5" s="105">
        <v>114865</v>
      </c>
      <c r="K5" s="105">
        <v>50921</v>
      </c>
      <c r="L5" s="105">
        <v>1997411</v>
      </c>
      <c r="M5" s="3">
        <f>D5-SUM(E5:L5)</f>
        <v>0</v>
      </c>
    </row>
    <row r="6" ht="20.25" customHeight="true" spans="1:13">
      <c r="A6" s="106" t="s">
        <v>161</v>
      </c>
      <c r="B6" s="107" t="s">
        <v>160</v>
      </c>
      <c r="C6" s="108">
        <v>1461663</v>
      </c>
      <c r="D6" s="109">
        <v>1748274</v>
      </c>
      <c r="E6" s="108"/>
      <c r="F6" s="108"/>
      <c r="G6" s="108"/>
      <c r="H6" s="108">
        <v>325407</v>
      </c>
      <c r="I6" s="108"/>
      <c r="J6" s="108">
        <v>55984</v>
      </c>
      <c r="K6" s="108">
        <v>13784</v>
      </c>
      <c r="L6" s="108">
        <v>1353099</v>
      </c>
      <c r="M6" s="3">
        <f t="shared" ref="M6:M29" si="0">D6-SUM(E6:L6)</f>
        <v>0</v>
      </c>
    </row>
    <row r="7" ht="20.25" customHeight="true" spans="1:13">
      <c r="A7" s="106" t="s">
        <v>162</v>
      </c>
      <c r="B7" s="107" t="s">
        <v>160</v>
      </c>
      <c r="C7" s="108">
        <v>63211</v>
      </c>
      <c r="D7" s="109">
        <v>110718</v>
      </c>
      <c r="E7" s="108"/>
      <c r="F7" s="108"/>
      <c r="G7" s="108"/>
      <c r="H7" s="108">
        <v>73738</v>
      </c>
      <c r="I7" s="108"/>
      <c r="J7" s="108">
        <v>0</v>
      </c>
      <c r="K7" s="108">
        <v>0</v>
      </c>
      <c r="L7" s="108">
        <v>36980</v>
      </c>
      <c r="M7" s="3">
        <f t="shared" si="0"/>
        <v>0</v>
      </c>
    </row>
    <row r="8" ht="20.25" customHeight="true" spans="1:13">
      <c r="A8" s="106" t="s">
        <v>163</v>
      </c>
      <c r="B8" s="107" t="s">
        <v>160</v>
      </c>
      <c r="C8" s="108">
        <v>374308</v>
      </c>
      <c r="D8" s="109">
        <v>432913</v>
      </c>
      <c r="E8" s="108"/>
      <c r="F8" s="108"/>
      <c r="G8" s="108"/>
      <c r="H8" s="108">
        <v>61138</v>
      </c>
      <c r="I8" s="108"/>
      <c r="J8" s="108">
        <v>15316</v>
      </c>
      <c r="K8" s="108">
        <v>226</v>
      </c>
      <c r="L8" s="108">
        <v>356233</v>
      </c>
      <c r="M8" s="3">
        <f t="shared" si="0"/>
        <v>0</v>
      </c>
    </row>
    <row r="9" ht="20.25" customHeight="true" spans="1:13">
      <c r="A9" s="106" t="s">
        <v>164</v>
      </c>
      <c r="B9" s="107" t="s">
        <v>160</v>
      </c>
      <c r="C9" s="108">
        <v>500449</v>
      </c>
      <c r="D9" s="109">
        <v>425152</v>
      </c>
      <c r="E9" s="108"/>
      <c r="F9" s="108"/>
      <c r="G9" s="108"/>
      <c r="H9" s="108">
        <v>93577</v>
      </c>
      <c r="I9" s="108"/>
      <c r="J9" s="108">
        <v>43565</v>
      </c>
      <c r="K9" s="108">
        <v>36911</v>
      </c>
      <c r="L9" s="108">
        <v>251099</v>
      </c>
      <c r="M9" s="3">
        <f t="shared" si="0"/>
        <v>0</v>
      </c>
    </row>
    <row r="10" ht="20.25" customHeight="true" spans="1:13">
      <c r="A10" s="106" t="s">
        <v>165</v>
      </c>
      <c r="B10" s="107" t="s">
        <v>160</v>
      </c>
      <c r="C10" s="108">
        <v>1178753</v>
      </c>
      <c r="D10" s="108">
        <v>1324102</v>
      </c>
      <c r="E10" s="108"/>
      <c r="F10" s="108"/>
      <c r="G10" s="108"/>
      <c r="H10" s="108">
        <v>443651</v>
      </c>
      <c r="I10" s="108"/>
      <c r="J10" s="108">
        <v>3712</v>
      </c>
      <c r="K10" s="108">
        <v>36911</v>
      </c>
      <c r="L10" s="108">
        <v>839828</v>
      </c>
      <c r="M10" s="3">
        <f t="shared" si="0"/>
        <v>0</v>
      </c>
    </row>
    <row r="11" ht="20.25" customHeight="true" spans="1:13">
      <c r="A11" s="106" t="s">
        <v>161</v>
      </c>
      <c r="B11" s="107" t="s">
        <v>160</v>
      </c>
      <c r="C11" s="108">
        <v>692956</v>
      </c>
      <c r="D11" s="109">
        <v>791625</v>
      </c>
      <c r="E11" s="108"/>
      <c r="F11" s="108"/>
      <c r="G11" s="108"/>
      <c r="H11" s="108">
        <v>233879</v>
      </c>
      <c r="I11" s="108"/>
      <c r="J11" s="108">
        <v>209</v>
      </c>
      <c r="K11" s="108">
        <v>0</v>
      </c>
      <c r="L11" s="108">
        <v>557537</v>
      </c>
      <c r="M11" s="3">
        <f t="shared" si="0"/>
        <v>0</v>
      </c>
    </row>
    <row r="12" ht="20.25" customHeight="true" spans="1:13">
      <c r="A12" s="106" t="s">
        <v>162</v>
      </c>
      <c r="B12" s="107" t="s">
        <v>160</v>
      </c>
      <c r="C12" s="108">
        <v>12210</v>
      </c>
      <c r="D12" s="109">
        <v>85948</v>
      </c>
      <c r="E12" s="108"/>
      <c r="F12" s="108"/>
      <c r="G12" s="108"/>
      <c r="H12" s="108">
        <v>73738</v>
      </c>
      <c r="I12" s="108"/>
      <c r="J12" s="108">
        <v>0</v>
      </c>
      <c r="K12" s="108">
        <v>0</v>
      </c>
      <c r="L12" s="108">
        <v>12210</v>
      </c>
      <c r="M12" s="3">
        <f t="shared" si="0"/>
        <v>0</v>
      </c>
    </row>
    <row r="13" ht="20.25" customHeight="true" spans="1:13">
      <c r="A13" s="106" t="s">
        <v>163</v>
      </c>
      <c r="B13" s="107" t="s">
        <v>160</v>
      </c>
      <c r="C13" s="108">
        <v>186986</v>
      </c>
      <c r="D13" s="109">
        <v>206937</v>
      </c>
      <c r="E13" s="108"/>
      <c r="F13" s="108"/>
      <c r="G13" s="108"/>
      <c r="H13" s="108">
        <v>45451</v>
      </c>
      <c r="I13" s="108"/>
      <c r="J13" s="108">
        <v>1175</v>
      </c>
      <c r="K13" s="108">
        <v>0</v>
      </c>
      <c r="L13" s="108">
        <v>160311</v>
      </c>
      <c r="M13" s="3">
        <f t="shared" si="0"/>
        <v>0</v>
      </c>
    </row>
    <row r="14" ht="20.25" customHeight="true" spans="1:13">
      <c r="A14" s="106" t="s">
        <v>164</v>
      </c>
      <c r="B14" s="107" t="s">
        <v>160</v>
      </c>
      <c r="C14" s="108">
        <v>286601</v>
      </c>
      <c r="D14" s="109">
        <v>239592</v>
      </c>
      <c r="E14" s="108"/>
      <c r="F14" s="108"/>
      <c r="G14" s="108"/>
      <c r="H14" s="108">
        <v>90583</v>
      </c>
      <c r="I14" s="108"/>
      <c r="J14" s="108">
        <v>2328</v>
      </c>
      <c r="K14" s="108">
        <v>36911</v>
      </c>
      <c r="L14" s="108">
        <v>109770</v>
      </c>
      <c r="M14" s="3">
        <f t="shared" si="0"/>
        <v>0</v>
      </c>
    </row>
    <row r="15" ht="20.25" customHeight="true" spans="1:13">
      <c r="A15" s="106" t="s">
        <v>166</v>
      </c>
      <c r="B15" s="107" t="s">
        <v>160</v>
      </c>
      <c r="C15" s="108">
        <v>235322</v>
      </c>
      <c r="D15" s="108">
        <v>515118</v>
      </c>
      <c r="E15" s="108"/>
      <c r="F15" s="108"/>
      <c r="G15" s="108"/>
      <c r="H15" s="108">
        <v>52728</v>
      </c>
      <c r="I15" s="108"/>
      <c r="J15" s="108">
        <v>58807</v>
      </c>
      <c r="K15" s="108">
        <v>226</v>
      </c>
      <c r="L15" s="108">
        <v>403357</v>
      </c>
      <c r="M15" s="3">
        <f t="shared" si="0"/>
        <v>0</v>
      </c>
    </row>
    <row r="16" ht="20.25" customHeight="true" spans="1:13">
      <c r="A16" s="106" t="s">
        <v>161</v>
      </c>
      <c r="B16" s="107" t="s">
        <v>160</v>
      </c>
      <c r="C16" s="108">
        <v>111570</v>
      </c>
      <c r="D16" s="109">
        <v>359575</v>
      </c>
      <c r="E16" s="108"/>
      <c r="F16" s="108"/>
      <c r="G16" s="108"/>
      <c r="H16" s="108">
        <v>49850</v>
      </c>
      <c r="I16" s="108"/>
      <c r="J16" s="108">
        <v>4417</v>
      </c>
      <c r="K16" s="108">
        <v>0</v>
      </c>
      <c r="L16" s="108">
        <v>305308</v>
      </c>
      <c r="M16" s="3">
        <f t="shared" si="0"/>
        <v>0</v>
      </c>
    </row>
    <row r="17" ht="20.25" customHeight="true" spans="1:13">
      <c r="A17" s="106" t="s">
        <v>162</v>
      </c>
      <c r="B17" s="107" t="s">
        <v>160</v>
      </c>
      <c r="C17" s="108">
        <v>3586</v>
      </c>
      <c r="D17" s="109">
        <v>3586</v>
      </c>
      <c r="E17" s="108"/>
      <c r="F17" s="108"/>
      <c r="G17" s="108"/>
      <c r="H17" s="108">
        <v>0</v>
      </c>
      <c r="I17" s="108"/>
      <c r="J17" s="108">
        <v>0</v>
      </c>
      <c r="K17" s="108">
        <v>0</v>
      </c>
      <c r="L17" s="108">
        <v>3586</v>
      </c>
      <c r="M17" s="3">
        <f t="shared" si="0"/>
        <v>0</v>
      </c>
    </row>
    <row r="18" ht="20.25" customHeight="true" spans="1:13">
      <c r="A18" s="106" t="s">
        <v>163</v>
      </c>
      <c r="B18" s="107" t="s">
        <v>160</v>
      </c>
      <c r="C18" s="108">
        <v>78777</v>
      </c>
      <c r="D18" s="109">
        <v>96751</v>
      </c>
      <c r="E18" s="108"/>
      <c r="F18" s="108"/>
      <c r="G18" s="108"/>
      <c r="H18" s="108">
        <v>2878</v>
      </c>
      <c r="I18" s="108"/>
      <c r="J18" s="108">
        <v>13153</v>
      </c>
      <c r="K18" s="108">
        <v>226</v>
      </c>
      <c r="L18" s="108">
        <v>80494</v>
      </c>
      <c r="M18" s="3">
        <f t="shared" si="0"/>
        <v>0</v>
      </c>
    </row>
    <row r="19" ht="20.25" customHeight="true" spans="1:13">
      <c r="A19" s="106" t="s">
        <v>164</v>
      </c>
      <c r="B19" s="107" t="s">
        <v>160</v>
      </c>
      <c r="C19" s="108">
        <v>41389</v>
      </c>
      <c r="D19" s="109">
        <v>55206</v>
      </c>
      <c r="E19" s="108"/>
      <c r="F19" s="108"/>
      <c r="G19" s="108"/>
      <c r="H19" s="108">
        <v>0</v>
      </c>
      <c r="I19" s="108"/>
      <c r="J19" s="108">
        <v>41237</v>
      </c>
      <c r="K19" s="108">
        <v>0</v>
      </c>
      <c r="L19" s="108">
        <v>13969</v>
      </c>
      <c r="M19" s="3">
        <f t="shared" si="0"/>
        <v>0</v>
      </c>
    </row>
    <row r="20" ht="20.25" customHeight="true" spans="1:13">
      <c r="A20" s="110" t="s">
        <v>167</v>
      </c>
      <c r="B20" s="111" t="s">
        <v>53</v>
      </c>
      <c r="C20" s="108">
        <v>496841</v>
      </c>
      <c r="D20" s="112">
        <v>397618</v>
      </c>
      <c r="E20" s="108"/>
      <c r="F20" s="108"/>
      <c r="G20" s="108"/>
      <c r="H20" s="108">
        <v>106698</v>
      </c>
      <c r="I20" s="108"/>
      <c r="J20" s="108">
        <v>20913</v>
      </c>
      <c r="K20" s="108">
        <v>0</v>
      </c>
      <c r="L20" s="108">
        <v>270007</v>
      </c>
      <c r="M20" s="3">
        <f t="shared" si="0"/>
        <v>0</v>
      </c>
    </row>
    <row r="21" ht="20.25" customHeight="true" spans="1:13">
      <c r="A21" s="106" t="s">
        <v>161</v>
      </c>
      <c r="B21" s="111" t="s">
        <v>53</v>
      </c>
      <c r="C21" s="108">
        <v>375330</v>
      </c>
      <c r="D21" s="112">
        <v>326282</v>
      </c>
      <c r="E21" s="108"/>
      <c r="F21" s="108"/>
      <c r="G21" s="108"/>
      <c r="H21" s="108">
        <v>86120</v>
      </c>
      <c r="I21" s="108"/>
      <c r="J21" s="108">
        <v>20587</v>
      </c>
      <c r="K21" s="108">
        <v>0</v>
      </c>
      <c r="L21" s="108">
        <v>219575</v>
      </c>
      <c r="M21" s="3">
        <f t="shared" si="0"/>
        <v>0</v>
      </c>
    </row>
    <row r="22" ht="20.25" customHeight="true" spans="1:13">
      <c r="A22" s="106" t="s">
        <v>162</v>
      </c>
      <c r="B22" s="111" t="s">
        <v>53</v>
      </c>
      <c r="C22" s="108">
        <v>22880</v>
      </c>
      <c r="D22" s="109">
        <v>472</v>
      </c>
      <c r="E22" s="108"/>
      <c r="F22" s="108"/>
      <c r="G22" s="108"/>
      <c r="H22" s="108">
        <v>0</v>
      </c>
      <c r="I22" s="108"/>
      <c r="J22" s="108">
        <v>0</v>
      </c>
      <c r="K22" s="108">
        <v>0</v>
      </c>
      <c r="L22" s="108">
        <v>472</v>
      </c>
      <c r="M22" s="3">
        <f t="shared" si="0"/>
        <v>0</v>
      </c>
    </row>
    <row r="23" ht="20.25" customHeight="true" spans="1:13">
      <c r="A23" s="106" t="s">
        <v>163</v>
      </c>
      <c r="B23" s="111" t="s">
        <v>53</v>
      </c>
      <c r="C23" s="108">
        <v>42992</v>
      </c>
      <c r="D23" s="109">
        <v>29783</v>
      </c>
      <c r="E23" s="108"/>
      <c r="F23" s="108"/>
      <c r="G23" s="108"/>
      <c r="H23" s="108">
        <v>0</v>
      </c>
      <c r="I23" s="108"/>
      <c r="J23" s="108">
        <v>326</v>
      </c>
      <c r="K23" s="108">
        <v>0</v>
      </c>
      <c r="L23" s="108">
        <v>29457</v>
      </c>
      <c r="M23" s="3">
        <f t="shared" si="0"/>
        <v>0</v>
      </c>
    </row>
    <row r="24" ht="20.25" customHeight="true" spans="1:13">
      <c r="A24" s="106" t="s">
        <v>164</v>
      </c>
      <c r="B24" s="111" t="s">
        <v>53</v>
      </c>
      <c r="C24" s="108">
        <v>55639</v>
      </c>
      <c r="D24" s="109">
        <v>41081</v>
      </c>
      <c r="E24" s="108"/>
      <c r="F24" s="108"/>
      <c r="G24" s="108"/>
      <c r="H24" s="108">
        <v>20578</v>
      </c>
      <c r="I24" s="108"/>
      <c r="J24" s="108">
        <v>0</v>
      </c>
      <c r="K24" s="108">
        <v>0</v>
      </c>
      <c r="L24" s="108">
        <v>20503</v>
      </c>
      <c r="M24" s="3">
        <f t="shared" si="0"/>
        <v>0</v>
      </c>
    </row>
    <row r="25" ht="20.25" customHeight="true" spans="1:13">
      <c r="A25" s="106" t="s">
        <v>168</v>
      </c>
      <c r="B25" s="107" t="s">
        <v>53</v>
      </c>
      <c r="C25" s="108">
        <v>2102275</v>
      </c>
      <c r="D25" s="109">
        <v>2057809</v>
      </c>
      <c r="E25" s="108"/>
      <c r="F25" s="108"/>
      <c r="G25" s="108"/>
      <c r="H25" s="108">
        <v>874118</v>
      </c>
      <c r="I25" s="108"/>
      <c r="J25" s="108">
        <v>55587</v>
      </c>
      <c r="K25" s="108">
        <v>6934</v>
      </c>
      <c r="L25" s="108">
        <v>1121170</v>
      </c>
      <c r="M25" s="3">
        <f t="shared" si="0"/>
        <v>0</v>
      </c>
    </row>
    <row r="26" ht="20.25" customHeight="true" spans="1:13">
      <c r="A26" s="106" t="s">
        <v>161</v>
      </c>
      <c r="B26" s="107" t="s">
        <v>53</v>
      </c>
      <c r="C26" s="108">
        <v>1913903</v>
      </c>
      <c r="D26" s="109">
        <v>1909250</v>
      </c>
      <c r="E26" s="108"/>
      <c r="F26" s="108"/>
      <c r="G26" s="108"/>
      <c r="H26" s="108">
        <v>836422</v>
      </c>
      <c r="I26" s="108"/>
      <c r="J26" s="108">
        <v>50699</v>
      </c>
      <c r="K26" s="108">
        <v>6934</v>
      </c>
      <c r="L26" s="108">
        <v>1015195</v>
      </c>
      <c r="M26" s="3">
        <f t="shared" si="0"/>
        <v>0</v>
      </c>
    </row>
    <row r="27" ht="20.25" customHeight="true" spans="1:13">
      <c r="A27" s="106" t="s">
        <v>162</v>
      </c>
      <c r="B27" s="107" t="s">
        <v>53</v>
      </c>
      <c r="C27" s="108">
        <v>20704</v>
      </c>
      <c r="D27" s="109">
        <v>3525</v>
      </c>
      <c r="E27" s="108"/>
      <c r="F27" s="108"/>
      <c r="G27" s="108"/>
      <c r="H27" s="108">
        <v>830</v>
      </c>
      <c r="I27" s="108"/>
      <c r="J27" s="108">
        <v>0</v>
      </c>
      <c r="K27" s="108">
        <v>0</v>
      </c>
      <c r="L27" s="108">
        <v>2695</v>
      </c>
      <c r="M27" s="3">
        <f t="shared" si="0"/>
        <v>0</v>
      </c>
    </row>
    <row r="28" ht="20.25" customHeight="true" spans="1:13">
      <c r="A28" s="106" t="s">
        <v>163</v>
      </c>
      <c r="B28" s="107" t="s">
        <v>53</v>
      </c>
      <c r="C28" s="108">
        <v>139658</v>
      </c>
      <c r="D28" s="109">
        <v>112666</v>
      </c>
      <c r="E28" s="108"/>
      <c r="F28" s="108"/>
      <c r="G28" s="108"/>
      <c r="H28" s="108">
        <v>24020</v>
      </c>
      <c r="I28" s="108"/>
      <c r="J28" s="108">
        <v>4088</v>
      </c>
      <c r="K28" s="108">
        <v>0</v>
      </c>
      <c r="L28" s="108">
        <v>84558</v>
      </c>
      <c r="M28" s="3">
        <f t="shared" si="0"/>
        <v>0</v>
      </c>
    </row>
    <row r="29" ht="20.25" customHeight="true" spans="1:13">
      <c r="A29" s="113" t="s">
        <v>164</v>
      </c>
      <c r="B29" s="114" t="s">
        <v>53</v>
      </c>
      <c r="C29" s="115">
        <v>28010</v>
      </c>
      <c r="D29" s="116">
        <v>32368</v>
      </c>
      <c r="E29" s="115"/>
      <c r="F29" s="115"/>
      <c r="G29" s="115"/>
      <c r="H29" s="115">
        <v>12846</v>
      </c>
      <c r="I29" s="115"/>
      <c r="J29" s="115">
        <v>800</v>
      </c>
      <c r="K29" s="115">
        <v>0</v>
      </c>
      <c r="L29" s="115">
        <v>18722</v>
      </c>
      <c r="M29" s="3">
        <f t="shared" si="0"/>
        <v>0</v>
      </c>
    </row>
    <row r="30" ht="16.5" customHeight="true"/>
    <row r="31" spans="4:12">
      <c r="D31" s="1"/>
      <c r="E31" s="1"/>
      <c r="F31" s="1"/>
      <c r="G31" s="1"/>
      <c r="H31" s="1"/>
      <c r="I31" s="1"/>
      <c r="J31" s="1"/>
      <c r="K31" s="1"/>
      <c r="L31" s="1"/>
    </row>
  </sheetData>
  <mergeCells count="6">
    <mergeCell ref="A1:L1"/>
    <mergeCell ref="E3:L3"/>
    <mergeCell ref="A3:A4"/>
    <mergeCell ref="B3:B4"/>
    <mergeCell ref="C3:C4"/>
    <mergeCell ref="D3:D4"/>
  </mergeCells>
  <pageMargins left="1.14" right="0.94" top="1.38" bottom="1.57" header="0.51" footer="1.1"/>
  <pageSetup paperSize="9" firstPageNumber="92" orientation="portrait" useFirstPageNumber="true"/>
  <headerFooter alignWithMargins="0" scaleWithDoc="0">
    <oddFooter>&amp;C&amp;10 &amp;12 94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indexed="15"/>
  </sheetPr>
  <dimension ref="A1:K26"/>
  <sheetViews>
    <sheetView workbookViewId="0">
      <selection activeCell="J20" sqref="J20"/>
    </sheetView>
  </sheetViews>
  <sheetFormatPr defaultColWidth="9" defaultRowHeight="15"/>
  <cols>
    <col min="1" max="1" width="21.875" style="43" customWidth="true"/>
    <col min="2" max="2" width="4.125" style="41" customWidth="true"/>
    <col min="3" max="11" width="5.25" style="43" customWidth="true"/>
    <col min="12" max="16384" width="9" style="43"/>
  </cols>
  <sheetData>
    <row r="1" ht="39.95" customHeight="true" spans="1:11">
      <c r="A1" s="73" t="s">
        <v>169</v>
      </c>
      <c r="B1" s="73"/>
      <c r="C1" s="73"/>
      <c r="D1" s="73"/>
      <c r="E1" s="73"/>
      <c r="F1" s="73"/>
      <c r="G1" s="73"/>
      <c r="H1" s="73"/>
      <c r="I1" s="73"/>
      <c r="J1" s="73"/>
      <c r="K1" s="73"/>
    </row>
    <row r="2" s="41" customFormat="true" ht="35.1" customHeight="true" spans="1:11">
      <c r="A2" s="74" t="s">
        <v>170</v>
      </c>
      <c r="B2" s="75" t="s">
        <v>2</v>
      </c>
      <c r="C2" s="76" t="s">
        <v>171</v>
      </c>
      <c r="D2" s="76" t="s">
        <v>172</v>
      </c>
      <c r="E2" s="90" t="s">
        <v>173</v>
      </c>
      <c r="F2" s="90" t="s">
        <v>174</v>
      </c>
      <c r="G2" s="76" t="s">
        <v>175</v>
      </c>
      <c r="H2" s="76" t="s">
        <v>176</v>
      </c>
      <c r="I2" s="90" t="s">
        <v>177</v>
      </c>
      <c r="J2" s="94" t="s">
        <v>178</v>
      </c>
      <c r="K2" s="94" t="s">
        <v>179</v>
      </c>
    </row>
    <row r="3" s="42" customFormat="true" ht="23.25" customHeight="true" spans="1:11">
      <c r="A3" s="49" t="s">
        <v>180</v>
      </c>
      <c r="B3" s="77"/>
      <c r="C3" s="78"/>
      <c r="D3" s="79"/>
      <c r="E3" s="51"/>
      <c r="F3" s="51"/>
      <c r="G3" s="51"/>
      <c r="H3" s="51"/>
      <c r="I3" s="51"/>
      <c r="J3" s="95"/>
      <c r="K3" s="95"/>
    </row>
    <row r="4" ht="23.25" customHeight="true" spans="1:11">
      <c r="A4" s="15" t="s">
        <v>181</v>
      </c>
      <c r="B4" s="80" t="s">
        <v>130</v>
      </c>
      <c r="C4" s="81"/>
      <c r="D4" s="82">
        <v>330</v>
      </c>
      <c r="E4" s="82">
        <v>229</v>
      </c>
      <c r="F4" s="82">
        <v>801</v>
      </c>
      <c r="G4" s="82">
        <v>324</v>
      </c>
      <c r="H4" s="82">
        <v>441</v>
      </c>
      <c r="I4" s="82">
        <v>292</v>
      </c>
      <c r="J4" s="96">
        <v>348</v>
      </c>
      <c r="K4" s="96">
        <v>417</v>
      </c>
    </row>
    <row r="5" ht="23.25" customHeight="true" spans="1:11">
      <c r="A5" s="15" t="s">
        <v>182</v>
      </c>
      <c r="B5" s="80" t="s">
        <v>130</v>
      </c>
      <c r="C5" s="81"/>
      <c r="D5" s="82"/>
      <c r="E5" s="82"/>
      <c r="F5" s="82"/>
      <c r="G5" s="82"/>
      <c r="H5" s="82"/>
      <c r="I5" s="82"/>
      <c r="J5" s="96"/>
      <c r="K5" s="96"/>
    </row>
    <row r="6" s="42" customFormat="true" ht="23.25" customHeight="true" spans="1:11">
      <c r="A6" s="55" t="s">
        <v>183</v>
      </c>
      <c r="B6" s="83" t="s">
        <v>53</v>
      </c>
      <c r="C6" s="84">
        <v>57116</v>
      </c>
      <c r="D6" s="85">
        <v>44380</v>
      </c>
      <c r="E6" s="85">
        <v>290511</v>
      </c>
      <c r="F6" s="85">
        <v>420309</v>
      </c>
      <c r="G6" s="85">
        <v>422897</v>
      </c>
      <c r="H6" s="85">
        <v>474237</v>
      </c>
      <c r="I6" s="85">
        <v>575212</v>
      </c>
      <c r="J6" s="95">
        <v>663109</v>
      </c>
      <c r="K6" s="95">
        <v>835036</v>
      </c>
    </row>
    <row r="7" ht="23.25" customHeight="true" spans="1:11">
      <c r="A7" s="55" t="s">
        <v>94</v>
      </c>
      <c r="B7" s="86"/>
      <c r="C7" s="81"/>
      <c r="D7" s="82"/>
      <c r="E7" s="82"/>
      <c r="F7" s="82"/>
      <c r="G7" s="82"/>
      <c r="H7" s="82"/>
      <c r="I7" s="82"/>
      <c r="J7" s="96"/>
      <c r="K7" s="96"/>
    </row>
    <row r="8" ht="23.25" customHeight="true" spans="1:11">
      <c r="A8" s="15" t="s">
        <v>95</v>
      </c>
      <c r="B8" s="80" t="s">
        <v>53</v>
      </c>
      <c r="C8" s="81"/>
      <c r="D8" s="82"/>
      <c r="E8" s="82"/>
      <c r="F8" s="82"/>
      <c r="G8" s="82"/>
      <c r="H8" s="82"/>
      <c r="I8" s="82"/>
      <c r="J8" s="96"/>
      <c r="K8" s="96"/>
    </row>
    <row r="9" ht="23.25" customHeight="true" spans="1:11">
      <c r="A9" s="15" t="s">
        <v>96</v>
      </c>
      <c r="B9" s="80" t="s">
        <v>53</v>
      </c>
      <c r="C9" s="81"/>
      <c r="D9" s="82"/>
      <c r="E9" s="82"/>
      <c r="F9" s="82"/>
      <c r="G9" s="82"/>
      <c r="H9" s="82"/>
      <c r="I9" s="82"/>
      <c r="J9" s="96"/>
      <c r="K9" s="96"/>
    </row>
    <row r="10" ht="23.25" customHeight="true" spans="1:11">
      <c r="A10" s="55" t="s">
        <v>184</v>
      </c>
      <c r="B10" s="80"/>
      <c r="C10" s="81"/>
      <c r="D10" s="82"/>
      <c r="E10" s="82"/>
      <c r="F10" s="82"/>
      <c r="G10" s="82"/>
      <c r="H10" s="82"/>
      <c r="I10" s="82"/>
      <c r="J10" s="96"/>
      <c r="K10" s="96"/>
    </row>
    <row r="11" ht="23.25" customHeight="true" spans="1:11">
      <c r="A11" s="15" t="s">
        <v>185</v>
      </c>
      <c r="B11" s="53" t="s">
        <v>53</v>
      </c>
      <c r="C11" s="81">
        <v>16727</v>
      </c>
      <c r="D11" s="82">
        <v>15448</v>
      </c>
      <c r="E11" s="82">
        <v>180831</v>
      </c>
      <c r="F11" s="82">
        <v>218076</v>
      </c>
      <c r="G11" s="82">
        <v>161218</v>
      </c>
      <c r="H11" s="82">
        <v>166775</v>
      </c>
      <c r="I11" s="82">
        <v>205435</v>
      </c>
      <c r="J11" s="96">
        <v>229357</v>
      </c>
      <c r="K11" s="96">
        <v>320056</v>
      </c>
    </row>
    <row r="12" ht="23.25" customHeight="true" spans="1:11">
      <c r="A12" s="15" t="s">
        <v>186</v>
      </c>
      <c r="B12" s="53" t="s">
        <v>53</v>
      </c>
      <c r="C12" s="81">
        <v>16632</v>
      </c>
      <c r="D12" s="82">
        <v>9002</v>
      </c>
      <c r="E12" s="82">
        <v>40453</v>
      </c>
      <c r="F12" s="82">
        <v>21166</v>
      </c>
      <c r="G12" s="82">
        <v>24663</v>
      </c>
      <c r="H12" s="82">
        <v>32568</v>
      </c>
      <c r="I12" s="82">
        <v>32029</v>
      </c>
      <c r="J12" s="96">
        <v>10861</v>
      </c>
      <c r="K12" s="96">
        <v>15322</v>
      </c>
    </row>
    <row r="13" ht="23.25" customHeight="true" spans="1:11">
      <c r="A13" s="15" t="s">
        <v>24</v>
      </c>
      <c r="B13" s="53" t="s">
        <v>53</v>
      </c>
      <c r="C13" s="81"/>
      <c r="D13" s="82"/>
      <c r="E13" s="82"/>
      <c r="F13" s="82"/>
      <c r="G13" s="82"/>
      <c r="H13" s="82"/>
      <c r="I13" s="82"/>
      <c r="J13" s="96"/>
      <c r="K13" s="96"/>
    </row>
    <row r="14" ht="23.25" customHeight="true" spans="1:11">
      <c r="A14" s="15" t="s">
        <v>25</v>
      </c>
      <c r="B14" s="53" t="s">
        <v>53</v>
      </c>
      <c r="C14" s="81"/>
      <c r="D14" s="82"/>
      <c r="E14" s="82"/>
      <c r="F14" s="82"/>
      <c r="G14" s="82"/>
      <c r="H14" s="82"/>
      <c r="I14" s="82"/>
      <c r="J14" s="96"/>
      <c r="K14" s="96"/>
    </row>
    <row r="15" ht="23.25" customHeight="true" spans="1:11">
      <c r="A15" s="15" t="s">
        <v>187</v>
      </c>
      <c r="B15" s="53" t="s">
        <v>53</v>
      </c>
      <c r="C15" s="81"/>
      <c r="D15" s="82"/>
      <c r="E15" s="82"/>
      <c r="F15" s="82"/>
      <c r="G15" s="82"/>
      <c r="H15" s="82"/>
      <c r="I15" s="82"/>
      <c r="J15" s="96"/>
      <c r="K15" s="96"/>
    </row>
    <row r="16" ht="23.25" customHeight="true" spans="1:11">
      <c r="A16" s="15" t="s">
        <v>188</v>
      </c>
      <c r="B16" s="53" t="s">
        <v>53</v>
      </c>
      <c r="C16" s="81"/>
      <c r="D16" s="82"/>
      <c r="E16" s="82"/>
      <c r="F16" s="82"/>
      <c r="G16" s="82"/>
      <c r="H16" s="82"/>
      <c r="I16" s="82"/>
      <c r="J16" s="96"/>
      <c r="K16" s="96"/>
    </row>
    <row r="17" ht="23.25" customHeight="true" spans="1:11">
      <c r="A17" s="15" t="s">
        <v>28</v>
      </c>
      <c r="B17" s="53" t="s">
        <v>53</v>
      </c>
      <c r="C17" s="81"/>
      <c r="D17" s="82"/>
      <c r="E17" s="82"/>
      <c r="F17" s="82"/>
      <c r="G17" s="82"/>
      <c r="H17" s="82"/>
      <c r="I17" s="82"/>
      <c r="J17" s="96"/>
      <c r="K17" s="96"/>
    </row>
    <row r="18" ht="23.25" customHeight="true" spans="1:11">
      <c r="A18" s="15" t="s">
        <v>189</v>
      </c>
      <c r="B18" s="53" t="s">
        <v>53</v>
      </c>
      <c r="C18" s="81"/>
      <c r="D18" s="82"/>
      <c r="E18" s="82"/>
      <c r="F18" s="82"/>
      <c r="G18" s="82"/>
      <c r="H18" s="82"/>
      <c r="I18" s="82"/>
      <c r="J18" s="96"/>
      <c r="K18" s="96"/>
    </row>
    <row r="19" ht="23.25" customHeight="true" spans="1:11">
      <c r="A19" s="15" t="s">
        <v>30</v>
      </c>
      <c r="B19" s="53" t="s">
        <v>53</v>
      </c>
      <c r="C19" s="81"/>
      <c r="D19" s="82"/>
      <c r="E19" s="82"/>
      <c r="F19" s="82"/>
      <c r="G19" s="82"/>
      <c r="H19" s="82"/>
      <c r="I19" s="82"/>
      <c r="J19" s="96"/>
      <c r="K19" s="96"/>
    </row>
    <row r="20" s="42" customFormat="true" ht="23.25" customHeight="true" spans="1:11">
      <c r="A20" s="55" t="s">
        <v>190</v>
      </c>
      <c r="B20" s="83" t="s">
        <v>53</v>
      </c>
      <c r="C20" s="84">
        <v>50964</v>
      </c>
      <c r="D20" s="85">
        <v>40418</v>
      </c>
      <c r="E20" s="91">
        <v>180107</v>
      </c>
      <c r="F20" s="91">
        <v>244051</v>
      </c>
      <c r="G20" s="91">
        <v>264870</v>
      </c>
      <c r="H20" s="91">
        <v>348711</v>
      </c>
      <c r="I20" s="91">
        <v>399064</v>
      </c>
      <c r="J20" s="97">
        <v>502524</v>
      </c>
      <c r="K20" s="97">
        <v>510256</v>
      </c>
    </row>
    <row r="21" s="42" customFormat="true" ht="23.25" customHeight="true" spans="1:11">
      <c r="A21" s="55" t="s">
        <v>191</v>
      </c>
      <c r="B21" s="83" t="s">
        <v>192</v>
      </c>
      <c r="C21" s="84">
        <v>183.48</v>
      </c>
      <c r="D21" s="85">
        <v>159.5</v>
      </c>
      <c r="E21" s="92">
        <v>302.92</v>
      </c>
      <c r="F21" s="92">
        <v>204.14</v>
      </c>
      <c r="G21" s="92">
        <v>364.24</v>
      </c>
      <c r="H21" s="92">
        <v>312.71</v>
      </c>
      <c r="I21" s="92">
        <v>704.61</v>
      </c>
      <c r="J21" s="95">
        <v>521.4</v>
      </c>
      <c r="K21" s="95">
        <v>609.7</v>
      </c>
    </row>
    <row r="22" ht="23.25" customHeight="true" spans="1:11">
      <c r="A22" s="15" t="s">
        <v>193</v>
      </c>
      <c r="B22" s="80" t="s">
        <v>194</v>
      </c>
      <c r="C22" s="81"/>
      <c r="D22" s="82">
        <v>157.34</v>
      </c>
      <c r="E22" s="82">
        <v>184.8</v>
      </c>
      <c r="F22" s="82">
        <v>187.4</v>
      </c>
      <c r="G22" s="82">
        <v>220.1</v>
      </c>
      <c r="H22" s="82">
        <v>151.4</v>
      </c>
      <c r="I22" s="82">
        <v>359.8</v>
      </c>
      <c r="J22" s="96">
        <v>369.9</v>
      </c>
      <c r="K22" s="96">
        <v>434.8</v>
      </c>
    </row>
    <row r="23" s="42" customFormat="true" ht="23.25" customHeight="true" spans="1:11">
      <c r="A23" s="55" t="s">
        <v>195</v>
      </c>
      <c r="B23" s="83" t="s">
        <v>192</v>
      </c>
      <c r="C23" s="84">
        <v>162.09</v>
      </c>
      <c r="D23" s="85">
        <v>138.17</v>
      </c>
      <c r="E23" s="85">
        <v>199.5</v>
      </c>
      <c r="F23" s="85">
        <v>180.5</v>
      </c>
      <c r="G23" s="85">
        <v>273.2</v>
      </c>
      <c r="H23" s="85">
        <v>201.5</v>
      </c>
      <c r="I23" s="85">
        <v>359.4</v>
      </c>
      <c r="J23" s="95">
        <v>362</v>
      </c>
      <c r="K23" s="95">
        <v>399</v>
      </c>
    </row>
    <row r="24" ht="23.25" customHeight="true" spans="1:11">
      <c r="A24" s="15" t="s">
        <v>193</v>
      </c>
      <c r="B24" s="80" t="s">
        <v>194</v>
      </c>
      <c r="C24" s="81">
        <v>128.44</v>
      </c>
      <c r="D24" s="82">
        <v>108.45</v>
      </c>
      <c r="E24" s="82">
        <v>159.1</v>
      </c>
      <c r="F24" s="93">
        <v>167.2</v>
      </c>
      <c r="G24" s="93">
        <v>196.4</v>
      </c>
      <c r="H24" s="82">
        <v>90.8</v>
      </c>
      <c r="I24" s="82">
        <v>262.7</v>
      </c>
      <c r="J24" s="96">
        <v>252</v>
      </c>
      <c r="K24" s="96">
        <v>286.1</v>
      </c>
    </row>
    <row r="25" s="42" customFormat="true" ht="23.25" customHeight="true" spans="1:11">
      <c r="A25" s="60" t="s">
        <v>196</v>
      </c>
      <c r="B25" s="87" t="s">
        <v>53</v>
      </c>
      <c r="C25" s="88"/>
      <c r="D25" s="89">
        <v>16268</v>
      </c>
      <c r="E25" s="89">
        <v>65443</v>
      </c>
      <c r="F25" s="89">
        <v>155116</v>
      </c>
      <c r="G25" s="89">
        <v>125758</v>
      </c>
      <c r="H25" s="89">
        <v>116851</v>
      </c>
      <c r="I25" s="89">
        <v>188173</v>
      </c>
      <c r="J25" s="89">
        <v>237902</v>
      </c>
      <c r="K25" s="89">
        <v>290192</v>
      </c>
    </row>
    <row r="26" ht="22.5" customHeight="true"/>
  </sheetData>
  <mergeCells count="1">
    <mergeCell ref="A1:K1"/>
  </mergeCells>
  <pageMargins left="1.14" right="0.94" top="1.38" bottom="1.57" header="0.51" footer="1.1"/>
  <pageSetup paperSize="9" firstPageNumber="93" orientation="portrait" useFirstPageNumber="true"/>
  <headerFooter alignWithMargins="0" scaleWithDoc="0">
    <oddFooter>&amp;C&amp;10 &amp;12 95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Company>yjtjj</Company>
  <Application>Microsoft Excel</Application>
  <HeadingPairs>
    <vt:vector size="2" baseType="variant">
      <vt:variant>
        <vt:lpstr>工作表</vt:lpstr>
      </vt:variant>
      <vt:variant>
        <vt:i4>11</vt:i4>
      </vt:variant>
    </vt:vector>
  </HeadingPairs>
  <TitlesOfParts>
    <vt:vector size="11" baseType="lpstr">
      <vt:lpstr>6-1</vt:lpstr>
      <vt:lpstr>6-1续</vt:lpstr>
      <vt:lpstr>6-2</vt:lpstr>
      <vt:lpstr>6-3</vt:lpstr>
      <vt:lpstr>6-4</vt:lpstr>
      <vt:lpstr>6-5</vt:lpstr>
      <vt:lpstr>6-6</vt:lpstr>
      <vt:lpstr>6-7</vt:lpstr>
      <vt:lpstr>6-8</vt:lpstr>
      <vt:lpstr>6-8续1</vt:lpstr>
      <vt:lpstr>6-8续2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ldl</dc:creator>
  <cp:lastModifiedBy>kylin</cp:lastModifiedBy>
  <cp:revision>1</cp:revision>
  <dcterms:created xsi:type="dcterms:W3CDTF">2009-09-02T11:42:00Z</dcterms:created>
  <cp:lastPrinted>2021-01-30T17:55:00Z</cp:lastPrinted>
  <dcterms:modified xsi:type="dcterms:W3CDTF">2023-02-13T10:33:51Z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2052-11.8.2.10290</vt:lpwstr>
  </property>
  <property fmtid="{D5CDD505-2E9C-101B-9397-08002B2CF9AE}" pid="3" name="KSOReadingLayout">
    <vt:bool>true</vt:bool>
  </property>
  <property fmtid="{D5CDD505-2E9C-101B-9397-08002B2CF9AE}" pid="4" name="ICV">
    <vt:lpwstr>3EABE8885ABD4AF5B7C4AF3E64D3E2FC</vt:lpwstr>
  </property>
</Properties>
</file>