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<sst xmlns="http://schemas.openxmlformats.org/spreadsheetml/2006/main" count="44">
  <si>
    <t>公开10表</t>
  </si>
  <si>
    <t>2018年“三公”经费支出情况表</t>
  </si>
  <si>
    <t>单位名称：阳江市城市综合管理局（汇总）</t>
  </si>
  <si>
    <t>单位:万元</t>
  </si>
  <si>
    <t>单位编码</t>
  </si>
  <si>
    <t>单位名称</t>
  </si>
  <si>
    <t>一、“三公”经费支出项目金额</t>
  </si>
  <si>
    <t>二、相关统计数</t>
  </si>
  <si>
    <t>“三公”经费支出合计</t>
  </si>
  <si>
    <t>其中：一般公共预算财政拨款支出</t>
  </si>
  <si>
    <t xml:space="preserve">  其他资金支出</t>
  </si>
  <si>
    <t>（一）因公出国（境）费</t>
  </si>
  <si>
    <t>（二）公务用车购置及运行维护费</t>
  </si>
  <si>
    <t>（三）公务接待费</t>
  </si>
  <si>
    <t xml:space="preserve">   1、公务用车购置费</t>
  </si>
  <si>
    <t xml:space="preserve">   2、公务用车运行维护费</t>
  </si>
  <si>
    <t xml:space="preserve">  1、国内接待费</t>
  </si>
  <si>
    <t xml:space="preserve">  2、国（境）外接待费</t>
  </si>
  <si>
    <t>1、因公出国（境）团组数（个）</t>
  </si>
  <si>
    <t>2、因公出国（境）人次数（人）</t>
  </si>
  <si>
    <t>3、公务用车购置数（辆）</t>
  </si>
  <si>
    <t>4、公务用车保有量（辆）</t>
  </si>
  <si>
    <t>5、国内公务接待批次（个）</t>
  </si>
  <si>
    <t>6、国内公务接待人次（人）</t>
  </si>
  <si>
    <t>7、国（境）外公务接待批次（个）</t>
  </si>
  <si>
    <t>8、国（境）外公务接待人次（人）</t>
  </si>
  <si>
    <t>**</t>
  </si>
  <si>
    <t>合计</t>
  </si>
  <si>
    <t>0902</t>
  </si>
  <si>
    <t>阳江市城市综合管理局（汇总）</t>
  </si>
  <si>
    <t xml:space="preserve">  090201</t>
  </si>
  <si>
    <t xml:space="preserve">  阳江市城市综合管理局（本级）</t>
  </si>
  <si>
    <t xml:space="preserve">  090202</t>
  </si>
  <si>
    <t xml:space="preserve">  阳江市环境卫生管理中心</t>
  </si>
  <si>
    <t xml:space="preserve">  090203</t>
  </si>
  <si>
    <t xml:space="preserve">  阳江市路灯管理中心</t>
  </si>
  <si>
    <t xml:space="preserve">  090204</t>
  </si>
  <si>
    <t xml:space="preserve">  阳江市市政维修管理中心</t>
  </si>
  <si>
    <t xml:space="preserve">  090205</t>
  </si>
  <si>
    <t xml:space="preserve">  阳江市城市管理行政执法支队</t>
  </si>
  <si>
    <t xml:space="preserve">  090206</t>
  </si>
  <si>
    <t xml:space="preserve">  阳江市园林管理中心</t>
  </si>
  <si>
    <t xml:space="preserve">  090207</t>
  </si>
  <si>
    <t xml:space="preserve">  阳江市市区公园管理中心</t>
  </si>
</sst>
</file>

<file path=xl/styles.xml><?xml version="1.0" encoding="utf-8"?>
<styleSheet xmlns="http://schemas.openxmlformats.org/spreadsheetml/2006/main">
  <numFmts count="8">
    <numFmt numFmtId="176" formatCode="###,###,###,##0"/>
    <numFmt numFmtId="177" formatCode="#,##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#,##0.00_ "/>
    <numFmt numFmtId="179" formatCode="#,##0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23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21" borderId="21" applyNumberFormat="0" applyAlignment="0" applyProtection="0">
      <alignment vertical="center"/>
    </xf>
    <xf numFmtId="0" fontId="19" fillId="21" borderId="19" applyNumberFormat="0" applyAlignment="0" applyProtection="0">
      <alignment vertical="center"/>
    </xf>
    <xf numFmtId="0" fontId="21" fillId="31" borderId="2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5" fillId="0" borderId="1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Continuous" vertical="center"/>
    </xf>
    <xf numFmtId="49" fontId="3" fillId="0" borderId="4" xfId="0" applyNumberFormat="1" applyFont="1" applyFill="1" applyBorder="1" applyAlignment="1" applyProtection="1">
      <alignment horizontal="centerContinuous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Continuous" vertical="center" wrapText="1"/>
    </xf>
    <xf numFmtId="176" fontId="3" fillId="0" borderId="9" xfId="0" applyNumberFormat="1" applyFont="1" applyFill="1" applyBorder="1" applyAlignment="1">
      <alignment horizontal="centerContinuous" vertical="center" wrapText="1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1" fontId="3" fillId="0" borderId="5" xfId="4" applyNumberFormat="1" applyFont="1" applyFill="1" applyBorder="1" applyAlignment="1" applyProtection="1">
      <alignment horizontal="center" vertical="center"/>
    </xf>
    <xf numFmtId="1" fontId="3" fillId="0" borderId="1" xfId="4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left" vertical="center"/>
    </xf>
    <xf numFmtId="49" fontId="3" fillId="0" borderId="12" xfId="0" applyNumberFormat="1" applyFont="1" applyFill="1" applyBorder="1" applyAlignment="1" applyProtection="1">
      <alignment horizontal="left" vertical="center" wrapText="1"/>
    </xf>
    <xf numFmtId="177" fontId="3" fillId="0" borderId="12" xfId="0" applyNumberFormat="1" applyFont="1" applyFill="1" applyBorder="1" applyAlignment="1" applyProtection="1">
      <alignment horizontal="right" vertical="center"/>
    </xf>
    <xf numFmtId="179" fontId="3" fillId="0" borderId="12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176" fontId="3" fillId="0" borderId="13" xfId="0" applyNumberFormat="1" applyFont="1" applyFill="1" applyBorder="1" applyAlignment="1">
      <alignment horizontal="centerContinuous" vertical="center" wrapText="1"/>
    </xf>
    <xf numFmtId="49" fontId="3" fillId="0" borderId="7" xfId="0" applyNumberFormat="1" applyFont="1" applyFill="1" applyBorder="1" applyAlignment="1" applyProtection="1">
      <alignment horizontal="centerContinuous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177" fontId="3" fillId="0" borderId="10" xfId="0" applyNumberFormat="1" applyFont="1" applyFill="1" applyBorder="1" applyAlignment="1" applyProtection="1">
      <alignment horizontal="center" vertical="center" wrapText="1"/>
    </xf>
    <xf numFmtId="177" fontId="3" fillId="0" borderId="12" xfId="0" applyNumberFormat="1" applyFont="1" applyFill="1" applyBorder="1" applyAlignment="1" applyProtection="1">
      <alignment horizontal="center" vertical="center" wrapText="1"/>
    </xf>
    <xf numFmtId="178" fontId="3" fillId="0" borderId="12" xfId="0" applyNumberFormat="1" applyFont="1" applyFill="1" applyBorder="1" applyAlignment="1" applyProtection="1">
      <alignment horizontal="right" vertical="center"/>
    </xf>
    <xf numFmtId="3" fontId="3" fillId="0" borderId="1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" fillId="0" borderId="14" xfId="0" applyNumberFormat="1" applyFont="1" applyFill="1" applyBorder="1" applyAlignment="1" applyProtection="1">
      <alignment horizontal="centerContinuous" vertical="center"/>
    </xf>
    <xf numFmtId="49" fontId="3" fillId="0" borderId="15" xfId="0" applyNumberFormat="1" applyFont="1" applyFill="1" applyBorder="1" applyAlignment="1" applyProtection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  <xf numFmtId="177" fontId="3" fillId="0" borderId="16" xfId="0" applyNumberFormat="1" applyFont="1" applyFill="1" applyBorder="1" applyAlignment="1" applyProtection="1">
      <alignment horizontal="center" vertical="center" wrapText="1"/>
    </xf>
    <xf numFmtId="3" fontId="1" fillId="0" borderId="12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abSelected="1" workbookViewId="0">
      <selection activeCell="V6" sqref="V6"/>
    </sheetView>
  </sheetViews>
  <sheetFormatPr defaultColWidth="6.875" defaultRowHeight="12.75" customHeight="1"/>
  <cols>
    <col min="1" max="1" width="9.5" style="1" customWidth="1"/>
    <col min="2" max="2" width="23.625" style="1" customWidth="1"/>
    <col min="3" max="4" width="10.125" style="1" customWidth="1"/>
    <col min="5" max="5" width="8.5" style="1" customWidth="1"/>
    <col min="6" max="6" width="7.875" style="1" customWidth="1"/>
    <col min="7" max="7" width="10.125" style="1" customWidth="1"/>
    <col min="8" max="8" width="8.625" style="1" customWidth="1"/>
    <col min="9" max="11" width="10.125" style="1" customWidth="1"/>
    <col min="12" max="15" width="8.5" style="1" customWidth="1"/>
    <col min="16" max="19" width="10.125" style="1" customWidth="1"/>
    <col min="20" max="16384" width="6.875" style="1"/>
  </cols>
  <sheetData>
    <row r="1" s="1" customFormat="1" customHeight="1" spans="19:20">
      <c r="S1" s="33" t="s">
        <v>0</v>
      </c>
      <c r="T1" s="33"/>
    </row>
    <row r="2" s="1" customFormat="1" ht="27.75" customHeight="1" spans="1:1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5.75" customHeight="1" spans="1:20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"/>
      <c r="N3" s="5"/>
      <c r="O3" s="5"/>
      <c r="P3" s="5"/>
      <c r="Q3" s="5"/>
      <c r="R3" s="5"/>
      <c r="S3" s="1"/>
      <c r="T3" s="34" t="s">
        <v>3</v>
      </c>
    </row>
    <row r="4" s="1" customFormat="1" ht="19.5" customHeight="1" spans="1:20">
      <c r="A4" s="6" t="s">
        <v>4</v>
      </c>
      <c r="B4" s="7" t="s">
        <v>5</v>
      </c>
      <c r="C4" s="8" t="s">
        <v>6</v>
      </c>
      <c r="D4" s="9"/>
      <c r="E4" s="9"/>
      <c r="F4" s="9"/>
      <c r="G4" s="9"/>
      <c r="H4" s="9"/>
      <c r="I4" s="9"/>
      <c r="J4" s="9"/>
      <c r="K4" s="9"/>
      <c r="L4" s="9"/>
      <c r="M4" s="24" t="s">
        <v>7</v>
      </c>
      <c r="N4" s="25"/>
      <c r="O4" s="25"/>
      <c r="P4" s="25"/>
      <c r="Q4" s="25"/>
      <c r="R4" s="25"/>
      <c r="S4" s="25"/>
      <c r="T4" s="35"/>
    </row>
    <row r="5" s="1" customFormat="1" ht="30" customHeight="1" spans="1:20">
      <c r="A5" s="10"/>
      <c r="B5" s="11"/>
      <c r="C5" s="12" t="s">
        <v>8</v>
      </c>
      <c r="D5" s="12" t="s">
        <v>9</v>
      </c>
      <c r="E5" s="12" t="s">
        <v>10</v>
      </c>
      <c r="F5" s="13" t="s">
        <v>11</v>
      </c>
      <c r="G5" s="14" t="s">
        <v>12</v>
      </c>
      <c r="H5" s="15"/>
      <c r="I5" s="26"/>
      <c r="J5" s="27" t="s">
        <v>13</v>
      </c>
      <c r="K5" s="27"/>
      <c r="L5" s="27"/>
      <c r="M5" s="28"/>
      <c r="N5" s="28"/>
      <c r="O5" s="28"/>
      <c r="P5" s="28"/>
      <c r="Q5" s="28"/>
      <c r="R5" s="28"/>
      <c r="S5" s="28"/>
      <c r="T5" s="36"/>
    </row>
    <row r="6" s="1" customFormat="1" ht="62.25" customHeight="1" spans="1:20">
      <c r="A6" s="16"/>
      <c r="B6" s="17"/>
      <c r="C6" s="12"/>
      <c r="D6" s="12"/>
      <c r="E6" s="12"/>
      <c r="F6" s="13"/>
      <c r="G6" s="13" t="s">
        <v>12</v>
      </c>
      <c r="H6" s="13" t="s">
        <v>14</v>
      </c>
      <c r="I6" s="13" t="s">
        <v>15</v>
      </c>
      <c r="J6" s="13" t="s">
        <v>13</v>
      </c>
      <c r="K6" s="12" t="s">
        <v>16</v>
      </c>
      <c r="L6" s="12" t="s">
        <v>17</v>
      </c>
      <c r="M6" s="29" t="s">
        <v>18</v>
      </c>
      <c r="N6" s="30" t="s">
        <v>19</v>
      </c>
      <c r="O6" s="30" t="s">
        <v>20</v>
      </c>
      <c r="P6" s="30" t="s">
        <v>21</v>
      </c>
      <c r="Q6" s="29" t="s">
        <v>22</v>
      </c>
      <c r="R6" s="37" t="s">
        <v>23</v>
      </c>
      <c r="S6" s="37" t="s">
        <v>24</v>
      </c>
      <c r="T6" s="38" t="s">
        <v>25</v>
      </c>
    </row>
    <row r="7" s="1" customFormat="1" ht="20.25" customHeight="1" spans="1:20">
      <c r="A7" s="18" t="s">
        <v>26</v>
      </c>
      <c r="B7" s="18" t="s">
        <v>26</v>
      </c>
      <c r="C7" s="18">
        <v>1</v>
      </c>
      <c r="D7" s="18">
        <v>2</v>
      </c>
      <c r="E7" s="18">
        <v>3</v>
      </c>
      <c r="F7" s="19">
        <v>4</v>
      </c>
      <c r="G7" s="19">
        <f t="shared" ref="G7:T7" si="0">F7+1</f>
        <v>5</v>
      </c>
      <c r="H7" s="19">
        <f t="shared" si="0"/>
        <v>6</v>
      </c>
      <c r="I7" s="19">
        <f t="shared" si="0"/>
        <v>7</v>
      </c>
      <c r="J7" s="19">
        <f t="shared" si="0"/>
        <v>8</v>
      </c>
      <c r="K7" s="19">
        <f t="shared" si="0"/>
        <v>9</v>
      </c>
      <c r="L7" s="19">
        <f t="shared" si="0"/>
        <v>10</v>
      </c>
      <c r="M7" s="19">
        <f t="shared" si="0"/>
        <v>11</v>
      </c>
      <c r="N7" s="19">
        <f t="shared" si="0"/>
        <v>12</v>
      </c>
      <c r="O7" s="19">
        <f t="shared" si="0"/>
        <v>13</v>
      </c>
      <c r="P7" s="19">
        <f t="shared" si="0"/>
        <v>14</v>
      </c>
      <c r="Q7" s="19">
        <f t="shared" si="0"/>
        <v>15</v>
      </c>
      <c r="R7" s="19">
        <f t="shared" si="0"/>
        <v>16</v>
      </c>
      <c r="S7" s="19">
        <f t="shared" si="0"/>
        <v>17</v>
      </c>
      <c r="T7" s="19">
        <f t="shared" si="0"/>
        <v>18</v>
      </c>
    </row>
    <row r="8" s="1" customFormat="1" ht="20.25" customHeight="1" spans="1:20">
      <c r="A8" s="20"/>
      <c r="B8" s="21" t="s">
        <v>27</v>
      </c>
      <c r="C8" s="22">
        <f>1933000/10000</f>
        <v>193.3</v>
      </c>
      <c r="D8" s="22">
        <v>38.5</v>
      </c>
      <c r="E8" s="23"/>
      <c r="F8" s="23">
        <v>0</v>
      </c>
      <c r="G8" s="22">
        <v>184.5</v>
      </c>
      <c r="H8" s="23">
        <v>0</v>
      </c>
      <c r="I8" s="22">
        <f>G8</f>
        <v>184.5</v>
      </c>
      <c r="J8" s="22">
        <v>8.8</v>
      </c>
      <c r="K8" s="22">
        <f>J8</f>
        <v>8.8</v>
      </c>
      <c r="L8" s="31">
        <v>0</v>
      </c>
      <c r="M8" s="32">
        <v>0</v>
      </c>
      <c r="N8" s="32">
        <v>0</v>
      </c>
      <c r="O8" s="32">
        <v>0</v>
      </c>
      <c r="P8" s="32">
        <v>53</v>
      </c>
      <c r="Q8" s="32">
        <v>55</v>
      </c>
      <c r="R8" s="32">
        <v>668</v>
      </c>
      <c r="S8" s="32">
        <v>0</v>
      </c>
      <c r="T8" s="39">
        <v>0</v>
      </c>
    </row>
    <row r="9" s="1" customFormat="1" ht="30.75" customHeight="1" spans="1:20">
      <c r="A9" s="20" t="s">
        <v>28</v>
      </c>
      <c r="B9" s="21" t="s">
        <v>29</v>
      </c>
      <c r="C9" s="22">
        <f>1933000/10000</f>
        <v>193.3</v>
      </c>
      <c r="D9" s="22">
        <v>38.5</v>
      </c>
      <c r="E9" s="23"/>
      <c r="F9" s="23">
        <v>0</v>
      </c>
      <c r="G9" s="22">
        <v>184.5</v>
      </c>
      <c r="H9" s="23">
        <v>0</v>
      </c>
      <c r="I9" s="22">
        <f t="shared" ref="I9:I16" si="1">G9</f>
        <v>184.5</v>
      </c>
      <c r="J9" s="22">
        <v>8.8</v>
      </c>
      <c r="K9" s="22">
        <f t="shared" ref="K9:K16" si="2">J9</f>
        <v>8.8</v>
      </c>
      <c r="L9" s="31">
        <v>0</v>
      </c>
      <c r="M9" s="32">
        <v>0</v>
      </c>
      <c r="N9" s="32">
        <v>0</v>
      </c>
      <c r="O9" s="32">
        <v>0</v>
      </c>
      <c r="P9" s="32">
        <v>53</v>
      </c>
      <c r="Q9" s="32">
        <v>55</v>
      </c>
      <c r="R9" s="32">
        <v>668</v>
      </c>
      <c r="S9" s="32">
        <v>0</v>
      </c>
      <c r="T9" s="39">
        <v>0</v>
      </c>
    </row>
    <row r="10" s="1" customFormat="1" ht="30.75" customHeight="1" spans="1:20">
      <c r="A10" s="20" t="s">
        <v>30</v>
      </c>
      <c r="B10" s="21" t="s">
        <v>31</v>
      </c>
      <c r="C10" s="23">
        <v>7</v>
      </c>
      <c r="D10" s="23">
        <v>4.5</v>
      </c>
      <c r="E10" s="23"/>
      <c r="F10" s="23">
        <v>0</v>
      </c>
      <c r="G10" s="23">
        <v>4.5</v>
      </c>
      <c r="H10" s="23">
        <v>0</v>
      </c>
      <c r="I10" s="23">
        <f t="shared" si="1"/>
        <v>4.5</v>
      </c>
      <c r="J10" s="22">
        <v>2.5</v>
      </c>
      <c r="K10" s="22">
        <f t="shared" si="2"/>
        <v>2.5</v>
      </c>
      <c r="L10" s="31">
        <v>0</v>
      </c>
      <c r="M10" s="32">
        <v>0</v>
      </c>
      <c r="N10" s="32">
        <v>0</v>
      </c>
      <c r="O10" s="32">
        <v>0</v>
      </c>
      <c r="P10" s="32">
        <v>1</v>
      </c>
      <c r="Q10" s="32">
        <v>12</v>
      </c>
      <c r="R10" s="32">
        <v>182</v>
      </c>
      <c r="S10" s="32">
        <v>0</v>
      </c>
      <c r="T10" s="39">
        <v>0</v>
      </c>
    </row>
    <row r="11" s="1" customFormat="1" ht="30.75" customHeight="1" spans="1:20">
      <c r="A11" s="20" t="s">
        <v>32</v>
      </c>
      <c r="B11" s="21" t="s">
        <v>33</v>
      </c>
      <c r="C11" s="23">
        <v>18</v>
      </c>
      <c r="D11" s="23">
        <v>18</v>
      </c>
      <c r="E11" s="23">
        <v>0</v>
      </c>
      <c r="F11" s="23">
        <v>0</v>
      </c>
      <c r="G11" s="23">
        <v>17</v>
      </c>
      <c r="H11" s="23">
        <v>0</v>
      </c>
      <c r="I11" s="23">
        <f t="shared" si="1"/>
        <v>17</v>
      </c>
      <c r="J11" s="22">
        <v>1</v>
      </c>
      <c r="K11" s="22">
        <f t="shared" si="2"/>
        <v>1</v>
      </c>
      <c r="L11" s="31">
        <v>0</v>
      </c>
      <c r="M11" s="32">
        <v>0</v>
      </c>
      <c r="N11" s="32">
        <v>0</v>
      </c>
      <c r="O11" s="32">
        <v>0</v>
      </c>
      <c r="P11" s="32">
        <v>5</v>
      </c>
      <c r="Q11" s="32">
        <v>10</v>
      </c>
      <c r="R11" s="32">
        <v>120</v>
      </c>
      <c r="S11" s="32">
        <v>0</v>
      </c>
      <c r="T11" s="39">
        <v>0</v>
      </c>
    </row>
    <row r="12" s="1" customFormat="1" ht="30.75" customHeight="1" spans="1:20">
      <c r="A12" s="20" t="s">
        <v>34</v>
      </c>
      <c r="B12" s="21" t="s">
        <v>35</v>
      </c>
      <c r="C12" s="23">
        <v>6</v>
      </c>
      <c r="D12" s="23">
        <v>0</v>
      </c>
      <c r="E12" s="23">
        <v>0</v>
      </c>
      <c r="F12" s="23">
        <v>0</v>
      </c>
      <c r="G12" s="22">
        <v>5.5</v>
      </c>
      <c r="H12" s="23">
        <v>0</v>
      </c>
      <c r="I12" s="22">
        <f t="shared" si="1"/>
        <v>5.5</v>
      </c>
      <c r="J12" s="22">
        <v>0.5</v>
      </c>
      <c r="K12" s="22">
        <f t="shared" si="2"/>
        <v>0.5</v>
      </c>
      <c r="L12" s="31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9">
        <v>0</v>
      </c>
    </row>
    <row r="13" s="1" customFormat="1" ht="30.75" customHeight="1" spans="1:20">
      <c r="A13" s="20" t="s">
        <v>36</v>
      </c>
      <c r="B13" s="21" t="s">
        <v>37</v>
      </c>
      <c r="C13" s="23">
        <v>16</v>
      </c>
      <c r="D13" s="23">
        <v>16</v>
      </c>
      <c r="E13" s="23">
        <v>0</v>
      </c>
      <c r="F13" s="23">
        <v>0</v>
      </c>
      <c r="G13" s="23">
        <v>15</v>
      </c>
      <c r="H13" s="23">
        <v>0</v>
      </c>
      <c r="I13" s="23">
        <f t="shared" si="1"/>
        <v>15</v>
      </c>
      <c r="J13" s="22">
        <v>1</v>
      </c>
      <c r="K13" s="22">
        <f t="shared" si="2"/>
        <v>1</v>
      </c>
      <c r="L13" s="31">
        <v>0</v>
      </c>
      <c r="M13" s="32">
        <v>0</v>
      </c>
      <c r="N13" s="32">
        <v>0</v>
      </c>
      <c r="O13" s="32">
        <v>0</v>
      </c>
      <c r="P13" s="32">
        <v>4</v>
      </c>
      <c r="Q13" s="32">
        <v>3</v>
      </c>
      <c r="R13" s="32">
        <v>36</v>
      </c>
      <c r="S13" s="32">
        <v>0</v>
      </c>
      <c r="T13" s="39">
        <v>0</v>
      </c>
    </row>
    <row r="14" s="1" customFormat="1" ht="30.75" customHeight="1" spans="1:20">
      <c r="A14" s="20" t="s">
        <v>38</v>
      </c>
      <c r="B14" s="21" t="s">
        <v>39</v>
      </c>
      <c r="C14" s="23">
        <v>126</v>
      </c>
      <c r="D14" s="23">
        <v>0</v>
      </c>
      <c r="E14" s="23">
        <v>0</v>
      </c>
      <c r="F14" s="23">
        <v>0</v>
      </c>
      <c r="G14" s="23">
        <v>125</v>
      </c>
      <c r="H14" s="23">
        <v>0</v>
      </c>
      <c r="I14" s="23">
        <f t="shared" si="1"/>
        <v>125</v>
      </c>
      <c r="J14" s="22">
        <v>1</v>
      </c>
      <c r="K14" s="22">
        <f t="shared" si="2"/>
        <v>1</v>
      </c>
      <c r="L14" s="31">
        <v>0</v>
      </c>
      <c r="M14" s="32">
        <v>0</v>
      </c>
      <c r="N14" s="32">
        <v>0</v>
      </c>
      <c r="O14" s="32">
        <v>0</v>
      </c>
      <c r="P14" s="32">
        <v>38</v>
      </c>
      <c r="Q14" s="32">
        <v>20</v>
      </c>
      <c r="R14" s="32">
        <v>200</v>
      </c>
      <c r="S14" s="32">
        <v>0</v>
      </c>
      <c r="T14" s="39">
        <v>0</v>
      </c>
    </row>
    <row r="15" s="1" customFormat="1" ht="30.75" customHeight="1" spans="1:20">
      <c r="A15" s="20" t="s">
        <v>40</v>
      </c>
      <c r="B15" s="21" t="s">
        <v>41</v>
      </c>
      <c r="C15" s="22">
        <v>8.9</v>
      </c>
      <c r="D15" s="23">
        <v>0</v>
      </c>
      <c r="E15" s="23">
        <v>0</v>
      </c>
      <c r="F15" s="23">
        <v>0</v>
      </c>
      <c r="G15" s="22">
        <v>7.5</v>
      </c>
      <c r="H15" s="23">
        <v>0</v>
      </c>
      <c r="I15" s="22">
        <f t="shared" si="1"/>
        <v>7.5</v>
      </c>
      <c r="J15" s="22">
        <v>1.4</v>
      </c>
      <c r="K15" s="22">
        <f t="shared" si="2"/>
        <v>1.4</v>
      </c>
      <c r="L15" s="31">
        <v>0</v>
      </c>
      <c r="M15" s="32">
        <v>0</v>
      </c>
      <c r="N15" s="32">
        <v>0</v>
      </c>
      <c r="O15" s="32">
        <v>0</v>
      </c>
      <c r="P15" s="32">
        <v>2</v>
      </c>
      <c r="Q15" s="32">
        <v>0</v>
      </c>
      <c r="R15" s="32">
        <v>0</v>
      </c>
      <c r="S15" s="32">
        <v>0</v>
      </c>
      <c r="T15" s="39">
        <v>0</v>
      </c>
    </row>
    <row r="16" s="1" customFormat="1" ht="30.75" customHeight="1" spans="1:20">
      <c r="A16" s="20" t="s">
        <v>42</v>
      </c>
      <c r="B16" s="21" t="s">
        <v>43</v>
      </c>
      <c r="C16" s="22">
        <v>11.4</v>
      </c>
      <c r="D16" s="23">
        <v>0</v>
      </c>
      <c r="E16" s="23">
        <v>0</v>
      </c>
      <c r="F16" s="23">
        <v>0</v>
      </c>
      <c r="G16" s="23">
        <v>10</v>
      </c>
      <c r="H16" s="23">
        <v>0</v>
      </c>
      <c r="I16" s="23">
        <f t="shared" si="1"/>
        <v>10</v>
      </c>
      <c r="J16" s="22">
        <v>1.4</v>
      </c>
      <c r="K16" s="22">
        <f t="shared" si="2"/>
        <v>1.4</v>
      </c>
      <c r="L16" s="31">
        <v>0</v>
      </c>
      <c r="M16" s="32">
        <v>0</v>
      </c>
      <c r="N16" s="32">
        <v>0</v>
      </c>
      <c r="O16" s="32">
        <v>0</v>
      </c>
      <c r="P16" s="32">
        <v>3</v>
      </c>
      <c r="Q16" s="32">
        <v>10</v>
      </c>
      <c r="R16" s="32">
        <v>130</v>
      </c>
      <c r="S16" s="32">
        <v>0</v>
      </c>
      <c r="T16" s="39">
        <v>0</v>
      </c>
    </row>
    <row r="17" s="1" customFormat="1" ht="9.75" customHeight="1"/>
    <row r="18" s="1" customFormat="1" ht="9.75" customHeight="1"/>
    <row r="19" s="1" customFormat="1" ht="9.75" customHeight="1"/>
  </sheetData>
  <mergeCells count="7">
    <mergeCell ref="S1:T1"/>
    <mergeCell ref="A4:A6"/>
    <mergeCell ref="B4:B6"/>
    <mergeCell ref="C5:C6"/>
    <mergeCell ref="D5:D6"/>
    <mergeCell ref="E5:E6"/>
    <mergeCell ref="F5:F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</dc:creator>
  <cp:lastModifiedBy>cai</cp:lastModifiedBy>
  <dcterms:created xsi:type="dcterms:W3CDTF">2018-04-11T06:50:41Z</dcterms:created>
  <dcterms:modified xsi:type="dcterms:W3CDTF">2018-04-11T06:58:30Z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